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0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antonamadeus/Downloads/"/>
    </mc:Choice>
  </mc:AlternateContent>
  <xr:revisionPtr revIDLastSave="0" documentId="13_ncr:1_{3DEAAB44-3E06-6D48-B7A1-A92BE2D56EE1}" xr6:coauthVersionLast="47" xr6:coauthVersionMax="47" xr10:uidLastSave="{00000000-0000-0000-0000-000000000000}"/>
  <bookViews>
    <workbookView xWindow="7940" yWindow="880" windowWidth="26740" windowHeight="21720" xr2:uid="{00000000-000D-0000-FFFF-FFFF00000000}"/>
  </bookViews>
  <sheets>
    <sheet name="Заказ" sheetId="2" r:id="rId1"/>
  </sheets>
  <calcPr calcId="191029" refMode="R1C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19" i="2" l="1"/>
  <c r="H119" i="2"/>
  <c r="G119" i="2"/>
  <c r="F119" i="2"/>
  <c r="I76" i="2"/>
  <c r="H76" i="2"/>
  <c r="G76" i="2"/>
  <c r="F76" i="2"/>
  <c r="E76" i="2"/>
  <c r="I121" i="2" l="1"/>
  <c r="H121" i="2"/>
  <c r="G121" i="2"/>
  <c r="F121" i="2"/>
  <c r="E119" i="2"/>
  <c r="E121" i="2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Masha Udalova</author>
    <author>Елена Русанова</author>
  </authors>
  <commentList>
    <comment ref="B4" authorId="0" shapeId="0" xr:uid="{00000000-0006-0000-0000-000001000000}">
      <text/>
    </comment>
    <comment ref="B5" authorId="0" shapeId="0" xr:uid="{00000000-0006-0000-0000-000002000000}">
      <text/>
    </comment>
    <comment ref="B6" authorId="0" shapeId="0" xr:uid="{00000000-0006-0000-0000-000003000000}">
      <text/>
    </comment>
    <comment ref="B7" authorId="0" shapeId="0" xr:uid="{00000000-0006-0000-0000-000004000000}">
      <text/>
    </comment>
    <comment ref="B8" authorId="1" shapeId="0" xr:uid="{00000000-0006-0000-0000-00000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9" authorId="0" shapeId="0" xr:uid="{00000000-0006-0000-0000-000006000000}">
      <text/>
    </comment>
    <comment ref="B10" authorId="0" shapeId="0" xr:uid="{23E35C03-DAF0-4646-9D38-0C16A143CB09}">
      <text/>
    </comment>
    <comment ref="B11" authorId="0" shapeId="0" xr:uid="{3D64A51D-D105-4516-AFAD-EDC8D3F8B705}">
      <text/>
    </comment>
    <comment ref="B12" authorId="0" shapeId="0" xr:uid="{00000000-0006-0000-0000-000007000000}">
      <text/>
    </comment>
    <comment ref="B13" authorId="0" shapeId="0" xr:uid="{00000000-0006-0000-0000-000008000000}">
      <text/>
    </comment>
    <comment ref="B14" authorId="0" shapeId="0" xr:uid="{00000000-0006-0000-0000-000009000000}">
      <text/>
    </comment>
    <comment ref="B15" authorId="0" shapeId="0" xr:uid="{00000000-0006-0000-0000-00000A000000}">
      <text/>
    </comment>
    <comment ref="B16" authorId="0" shapeId="0" xr:uid="{00000000-0006-0000-0000-00000B000000}">
      <text/>
    </comment>
    <comment ref="B17" authorId="0" shapeId="0" xr:uid="{00000000-0006-0000-0000-00000C000000}">
      <text/>
    </comment>
    <comment ref="B18" authorId="0" shapeId="0" xr:uid="{00000000-0006-0000-0000-00000D000000}">
      <text/>
    </comment>
    <comment ref="B19" authorId="0" shapeId="0" xr:uid="{00000000-0006-0000-0000-00000E000000}">
      <text/>
    </comment>
    <comment ref="B20" authorId="0" shapeId="0" xr:uid="{00000000-0006-0000-0000-00000F000000}">
      <text/>
    </comment>
    <comment ref="B21" authorId="0" shapeId="0" xr:uid="{00000000-0006-0000-0000-000010000000}">
      <text/>
    </comment>
    <comment ref="B22" authorId="0" shapeId="0" xr:uid="{00000000-0006-0000-0000-000011000000}">
      <text/>
    </comment>
    <comment ref="B23" authorId="0" shapeId="0" xr:uid="{00000000-0006-0000-0000-000012000000}">
      <text/>
    </comment>
    <comment ref="B24" authorId="0" shapeId="0" xr:uid="{00000000-0006-0000-0000-000013000000}">
      <text/>
    </comment>
    <comment ref="B25" authorId="0" shapeId="0" xr:uid="{00000000-0006-0000-0000-000014000000}">
      <text/>
    </comment>
    <comment ref="B26" authorId="0" shapeId="0" xr:uid="{00000000-0006-0000-0000-000015000000}">
      <text/>
    </comment>
    <comment ref="B27" authorId="0" shapeId="0" xr:uid="{00000000-0006-0000-0000-000016000000}">
      <text/>
    </comment>
    <comment ref="B28" authorId="0" shapeId="0" xr:uid="{00000000-0006-0000-0000-000017000000}">
      <text/>
    </comment>
    <comment ref="B29" authorId="1" shapeId="0" xr:uid="{00000000-0006-0000-0000-00001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30" authorId="0" shapeId="0" xr:uid="{00000000-0006-0000-0000-000019000000}">
      <text/>
    </comment>
    <comment ref="B31" authorId="0" shapeId="0" xr:uid="{00000000-0006-0000-0000-00001A000000}">
      <text/>
    </comment>
    <comment ref="B32" authorId="0" shapeId="0" xr:uid="{00000000-0006-0000-0000-00001B000000}">
      <text/>
    </comment>
    <comment ref="B33" authorId="0" shapeId="0" xr:uid="{00000000-0006-0000-0000-00001C000000}">
      <text/>
    </comment>
    <comment ref="B34" authorId="0" shapeId="0" xr:uid="{00000000-0006-0000-0000-00001D000000}">
      <text/>
    </comment>
    <comment ref="B35" authorId="0" shapeId="0" xr:uid="{00000000-0006-0000-0000-00001E000000}">
      <text/>
    </comment>
    <comment ref="B36" authorId="0" shapeId="0" xr:uid="{00000000-0006-0000-0000-00001F000000}">
      <text/>
    </comment>
    <comment ref="B37" authorId="0" shapeId="0" xr:uid="{00000000-0006-0000-0000-000020000000}">
      <text/>
    </comment>
    <comment ref="B38" authorId="0" shapeId="0" xr:uid="{00000000-0006-0000-0000-000021000000}">
      <text/>
    </comment>
    <comment ref="B39" authorId="0" shapeId="0" xr:uid="{00000000-0006-0000-0000-000022000000}">
      <text/>
    </comment>
    <comment ref="B40" authorId="0" shapeId="0" xr:uid="{00000000-0006-0000-0000-000023000000}">
      <text/>
    </comment>
    <comment ref="B41" authorId="0" shapeId="0" xr:uid="{00000000-0006-0000-0000-000024000000}">
      <text/>
    </comment>
    <comment ref="B42" authorId="0" shapeId="0" xr:uid="{00000000-0006-0000-0000-000025000000}">
      <text/>
    </comment>
    <comment ref="B43" authorId="0" shapeId="0" xr:uid="{00000000-0006-0000-0000-000026000000}">
      <text/>
    </comment>
    <comment ref="B44" authorId="1" shapeId="0" xr:uid="{00000000-0006-0000-0000-00002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45" authorId="1" shapeId="0" xr:uid="{00000000-0006-0000-0000-000028000000}">
      <text/>
    </comment>
    <comment ref="B46" authorId="0" shapeId="0" xr:uid="{00000000-0006-0000-0000-000029000000}">
      <text/>
    </comment>
    <comment ref="B47" authorId="0" shapeId="0" xr:uid="{00000000-0006-0000-0000-00002A000000}">
      <text/>
    </comment>
    <comment ref="B48" authorId="0" shapeId="0" xr:uid="{00000000-0006-0000-0000-00002B000000}">
      <text/>
    </comment>
    <comment ref="B49" authorId="0" shapeId="0" xr:uid="{0190BBDF-31AD-4065-AC3D-0E6822169E19}">
      <text/>
    </comment>
    <comment ref="B50" authorId="0" shapeId="0" xr:uid="{00000000-0006-0000-0000-00002C000000}">
      <text/>
    </comment>
    <comment ref="B51" authorId="0" shapeId="0" xr:uid="{00000000-0006-0000-0000-00002D000000}">
      <text/>
    </comment>
    <comment ref="B52" authorId="0" shapeId="0" xr:uid="{00000000-0006-0000-0000-00002E000000}">
      <text/>
    </comment>
    <comment ref="B53" authorId="0" shapeId="0" xr:uid="{00000000-0006-0000-0000-00002F000000}">
      <text/>
    </comment>
    <comment ref="B54" authorId="1" shapeId="0" xr:uid="{00000000-0006-0000-0000-000030000000}">
      <text/>
    </comment>
    <comment ref="B55" authorId="0" shapeId="0" xr:uid="{00000000-0006-0000-0000-000031000000}">
      <text/>
    </comment>
    <comment ref="B56" authorId="0" shapeId="0" xr:uid="{00000000-0006-0000-0000-000032000000}">
      <text/>
    </comment>
    <comment ref="B57" authorId="0" shapeId="0" xr:uid="{00000000-0006-0000-0000-000033000000}">
      <text/>
    </comment>
    <comment ref="B58" authorId="0" shapeId="0" xr:uid="{00000000-0006-0000-0000-000034000000}">
      <text/>
    </comment>
    <comment ref="B59" authorId="0" shapeId="0" xr:uid="{00000000-0006-0000-0000-000035000000}">
      <text/>
    </comment>
    <comment ref="B60" authorId="0" shapeId="0" xr:uid="{00000000-0006-0000-0000-000036000000}">
      <text/>
    </comment>
    <comment ref="B61" authorId="0" shapeId="0" xr:uid="{00000000-0006-0000-0000-000037000000}">
      <text/>
    </comment>
    <comment ref="B62" authorId="0" shapeId="0" xr:uid="{00000000-0006-0000-0000-000038000000}">
      <text/>
    </comment>
    <comment ref="B63" authorId="1" shapeId="0" xr:uid="{00000000-0006-0000-0000-00003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64" authorId="1" shapeId="0" xr:uid="{00000000-0006-0000-0000-00003A000000}">
      <text>
        <r>
          <rPr>
            <sz val="9"/>
            <color rgb="FF000000"/>
            <rFont val="Tahoma"/>
            <family val="2"/>
            <charset val="204"/>
          </rPr>
          <t xml:space="preserve">
</t>
        </r>
      </text>
    </comment>
    <comment ref="B65" authorId="1" shapeId="0" xr:uid="{00000000-0006-0000-0000-00003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66" authorId="1" shapeId="0" xr:uid="{00000000-0006-0000-0000-00003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67" authorId="1" shapeId="0" xr:uid="{00000000-0006-0000-0000-00003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68" authorId="1" shapeId="0" xr:uid="{00000000-0006-0000-0000-00003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69" authorId="1" shapeId="0" xr:uid="{00000000-0006-0000-0000-00003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70" authorId="1" shapeId="0" xr:uid="{00000000-0006-0000-0000-00004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71" authorId="1" shapeId="0" xr:uid="{00000000-0006-0000-0000-00004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72" authorId="1" shapeId="0" xr:uid="{00000000-0006-0000-0000-00004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73" authorId="1" shapeId="0" xr:uid="{00000000-0006-0000-0000-000043000000}">
      <text/>
    </comment>
    <comment ref="B74" authorId="1" shapeId="0" xr:uid="{00000000-0006-0000-0000-00004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75" authorId="1" shapeId="0" xr:uid="{00000000-0006-0000-0000-00004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79" authorId="0" shapeId="0" xr:uid="{00000000-0006-0000-0000-00004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0" authorId="0" shapeId="0" xr:uid="{00000000-0006-0000-0000-00004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1" authorId="0" shapeId="0" xr:uid="{00000000-0006-0000-0000-00004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2" authorId="0" shapeId="0" xr:uid="{00000000-0006-0000-0000-00004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3" authorId="0" shapeId="0" xr:uid="{00000000-0006-0000-0000-00004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4" authorId="0" shapeId="0" xr:uid="{00000000-0006-0000-0000-00004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5" authorId="0" shapeId="0" xr:uid="{00000000-0006-0000-0000-00004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6" authorId="0" shapeId="0" xr:uid="{00000000-0006-0000-0000-00004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7" authorId="0" shapeId="0" xr:uid="{00000000-0006-0000-0000-00004E000000}">
      <text/>
    </comment>
    <comment ref="B88" authorId="0" shapeId="0" xr:uid="{00000000-0006-0000-0000-00004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9" authorId="0" shapeId="0" xr:uid="{00000000-0006-0000-0000-00005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90" authorId="0" shapeId="0" xr:uid="{00000000-0006-0000-0000-00005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91" authorId="0" shapeId="0" xr:uid="{00000000-0006-0000-0000-00005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92" authorId="0" shapeId="0" xr:uid="{00000000-0006-0000-0000-000053000000}">
      <text>
        <r>
          <rPr>
            <sz val="9"/>
            <color rgb="FF000000"/>
            <rFont val="Tahoma"/>
            <family val="2"/>
            <charset val="204"/>
          </rPr>
          <t xml:space="preserve">
</t>
        </r>
      </text>
    </comment>
    <comment ref="B93" authorId="0" shapeId="0" xr:uid="{00000000-0006-0000-0000-00005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94" authorId="0" shapeId="0" xr:uid="{00000000-0006-0000-0000-000055000000}">
      <text/>
    </comment>
    <comment ref="B95" authorId="0" shapeId="0" xr:uid="{01E8465E-B045-4346-B603-E45F066D1DDB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96" authorId="0" shapeId="0" xr:uid="{00000000-0006-0000-0000-000057000000}">
      <text/>
    </comment>
    <comment ref="B97" authorId="0" shapeId="0" xr:uid="{00000000-0006-0000-0000-000058000000}">
      <text/>
    </comment>
    <comment ref="B98" authorId="0" shapeId="0" xr:uid="{00000000-0006-0000-0000-000059000000}">
      <text/>
    </comment>
    <comment ref="B99" authorId="0" shapeId="0" xr:uid="{00000000-0006-0000-0000-00005A000000}">
      <text/>
    </comment>
    <comment ref="B100" authorId="0" shapeId="0" xr:uid="{00000000-0006-0000-0000-00005B000000}">
      <text/>
    </comment>
    <comment ref="B101" authorId="0" shapeId="0" xr:uid="{00000000-0006-0000-0000-00005C000000}">
      <text/>
    </comment>
    <comment ref="B102" authorId="0" shapeId="0" xr:uid="{00000000-0006-0000-0000-00005D000000}">
      <text/>
    </comment>
    <comment ref="B103" authorId="0" shapeId="0" xr:uid="{00000000-0006-0000-0000-00005E000000}">
      <text/>
    </comment>
    <comment ref="B104" authorId="0" shapeId="0" xr:uid="{00000000-0006-0000-0000-00005F000000}">
      <text>
        <t/>
      </text>
    </comment>
    <comment ref="B105" authorId="0" shapeId="0" xr:uid="{00000000-0006-0000-0000-000060000000}">
      <text/>
    </comment>
    <comment ref="B106" authorId="0" shapeId="0" xr:uid="{00000000-0006-0000-0000-000061000000}">
      <text/>
    </comment>
    <comment ref="B107" authorId="0" shapeId="0" xr:uid="{00000000-0006-0000-0000-000062000000}">
      <text/>
    </comment>
    <comment ref="B108" authorId="0" shapeId="0" xr:uid="{00000000-0006-0000-0000-000063000000}">
      <text/>
    </comment>
  </commentList>
</comments>
</file>

<file path=xl/sharedStrings.xml><?xml version="1.0" encoding="utf-8"?>
<sst xmlns="http://schemas.openxmlformats.org/spreadsheetml/2006/main" count="233" uniqueCount="125">
  <si>
    <t>Товар</t>
  </si>
  <si>
    <t>Наименование</t>
  </si>
  <si>
    <t>Адреса магазинов</t>
  </si>
  <si>
    <t>Брендированные товары</t>
  </si>
  <si>
    <t>Сумма заказа хозяйственных товаров:</t>
  </si>
  <si>
    <t>Сумма заказа брендированных  товаров:</t>
  </si>
  <si>
    <t>Соусник с крышкой 80 мл. (80шт/960шт кор)</t>
  </si>
  <si>
    <t>Соусник с крышкой 50 мл. (80шт/1200шт кор)</t>
  </si>
  <si>
    <t>Соусник с крышкой 30 мл. (80шт/1920шт кор)</t>
  </si>
  <si>
    <t>Жидкое мыло ПЭТ 5 л (1шт)</t>
  </si>
  <si>
    <t>Стеклоочиститель ПЭТ 5л (1шт)</t>
  </si>
  <si>
    <t>Ножницы 195мм (1шт)</t>
  </si>
  <si>
    <t>Щетка+совок  Лень 80 см желтый (1шт)</t>
  </si>
  <si>
    <t>Пакеты под пиццу без лого (100шт)</t>
  </si>
  <si>
    <t>Коробки под лапшу 750 мл без лого (100шт)</t>
  </si>
  <si>
    <t>Палочки брендированные (1000шт)</t>
  </si>
  <si>
    <t>Коробки под пиццу 25 см (50шт)</t>
  </si>
  <si>
    <t>Коробки под пиццу 30 см (50шт)</t>
  </si>
  <si>
    <t>Пакеты майка (1000шт)</t>
  </si>
  <si>
    <t>Пакеты под пиццу (500шт)</t>
  </si>
  <si>
    <t>Супницы с крышкой 520 мл (100шт)</t>
  </si>
  <si>
    <t>Наклейки на морс клюква (1000шт)</t>
  </si>
  <si>
    <t>Наклейки на морс смородина (1000шт)</t>
  </si>
  <si>
    <t>Наклейки с лого СушиВок (1000шт)</t>
  </si>
  <si>
    <t>Коробки под роллы S 192*47*50 (400шт)</t>
  </si>
  <si>
    <t>Коробки под роллы M 192*92*50 (400шт)</t>
  </si>
  <si>
    <t>Коробки под роллы L 192*162*50 (200шт)</t>
  </si>
  <si>
    <t>Фасовочные пакеты (зип) (100шт)</t>
  </si>
  <si>
    <t>Бумажные пакеты 32*32*18 (250шт)</t>
  </si>
  <si>
    <t>Имбирь (30 гр) (150шт)</t>
  </si>
  <si>
    <t>Стакан бумажный 450 мл (100шт)</t>
  </si>
  <si>
    <t>Крышка к стакану 450 мл (100шт)</t>
  </si>
  <si>
    <t>Шарики (100шт)</t>
  </si>
  <si>
    <t>Розетки для шариков (100шт)</t>
  </si>
  <si>
    <t>Трубочки для шариков (100шт)</t>
  </si>
  <si>
    <t>Магнит Хома с пиццей (100шт)</t>
  </si>
  <si>
    <t>Магнит Вок с пиццей (100шт)</t>
  </si>
  <si>
    <t>Магнит Вок (100шт)</t>
  </si>
  <si>
    <t>Фартук поварской (1шт)</t>
  </si>
  <si>
    <t>Сумка для доставки суши (1шт)</t>
  </si>
  <si>
    <t>Сумка для доставки пиццы (1шт)</t>
  </si>
  <si>
    <t>Буклеты МСК (1000шт)</t>
  </si>
  <si>
    <t>Буклеты Индвидуальные (10000шт)</t>
  </si>
  <si>
    <t>Меню роллы прикассовое (1шт)</t>
  </si>
  <si>
    <t>Меню роллы настольное (1шт)</t>
  </si>
  <si>
    <t>Меню пицца прикассовое (1шт)</t>
  </si>
  <si>
    <t>Меню пицца настольное (1шт)</t>
  </si>
  <si>
    <t>Вставка в Лайт Бокс (1шт)</t>
  </si>
  <si>
    <t>Листовки в заказ (2000шт)</t>
  </si>
  <si>
    <t>Флаера Пицца (2000шт)</t>
  </si>
  <si>
    <t>Сумма заказа:</t>
  </si>
  <si>
    <t>Перчатки резиновые хозяйственные (L) (1шт)</t>
  </si>
  <si>
    <t>Стеклоочиститель с распылителем 750 мл (1шт)</t>
  </si>
  <si>
    <t>Чистящее средство Доместос 1000 мл (1шт)</t>
  </si>
  <si>
    <t>Чистящее средство Пемолюкс 400 г (1шт)</t>
  </si>
  <si>
    <t>Чистящее средство Grass Azelit для кухни 600 мл (1шт)</t>
  </si>
  <si>
    <t xml:space="preserve">Офисная бумага А4 (1шт) </t>
  </si>
  <si>
    <t>Коробки под лапшу 500 мл без лого (35шт/560шт кор)</t>
  </si>
  <si>
    <t>Кор под лапшу L (750 мл) (50шт/450шт кор)</t>
  </si>
  <si>
    <t>Кор под лапшу M (500 мл) (50шт/500шт кор)</t>
  </si>
  <si>
    <t>Степлер №24 (1шт)</t>
  </si>
  <si>
    <t>Контейнер пластиковый круглый с крышкой 750 мл (50шт/300шт кор)</t>
  </si>
  <si>
    <t>Васаби (7 гр) (500шт)</t>
  </si>
  <si>
    <t>Купоны Тройники (2000шт)</t>
  </si>
  <si>
    <t xml:space="preserve">Губка для мытья посуды (5шт/уп) </t>
  </si>
  <si>
    <t>Перчатки виниловые (L) (100шт/уп)</t>
  </si>
  <si>
    <t>Перчатки виниловые (M) (100шт/уп)</t>
  </si>
  <si>
    <t>Пакет фасовочный 25 см*40 см (1000шт/уп)</t>
  </si>
  <si>
    <t xml:space="preserve">Губка металлическая для посуды (5шт/уп) </t>
  </si>
  <si>
    <t>Пленка пищевая 450 мм*200 м (1шт)</t>
  </si>
  <si>
    <t>Пленка пищевая 300 мм*300 м (1шт)</t>
  </si>
  <si>
    <t>Шампур для шашлыка, 20 см (бамбук) (100шт/уп)</t>
  </si>
  <si>
    <t>Ручка шариковая синяя (1шт)</t>
  </si>
  <si>
    <t>Жидкое крем-мыло 500 мл (1шт)</t>
  </si>
  <si>
    <t>Скотч прозрачный (1шт)</t>
  </si>
  <si>
    <t>Бахилы одноразовые (200шт/уп)</t>
  </si>
  <si>
    <t>Зубочистки (бумажаная упаковка) (1000шт/уп)</t>
  </si>
  <si>
    <t>Маркер толстый перманентный черный (1шт)</t>
  </si>
  <si>
    <t>Маркер тонкий перманентный черный (1шт)</t>
  </si>
  <si>
    <t>Пакет фасовочный БОПП 9 см*20 см (100шт/уп)</t>
  </si>
  <si>
    <t>Резинки для денег 60 мм (1кг/уп)</t>
  </si>
  <si>
    <t>Крышка для стакана бумажного d 80 (100шт/уп)</t>
  </si>
  <si>
    <t>Стакан пластиковый 200 мл (100шт/уп)</t>
  </si>
  <si>
    <t>Моющее средство для посуды 5 л (1шт)</t>
  </si>
  <si>
    <t>Чистящее средство для кухни Grass Azelit-gel 5л (1шт)</t>
  </si>
  <si>
    <t>Салфетка хозяйственная губчатая 16*14 см (3шт/уп)</t>
  </si>
  <si>
    <t>Фольга алюминиевая 440 мм 9 мкм (35м) (1шт)</t>
  </si>
  <si>
    <t>Фольга алюминиевая 300 мм 9 мкм (35м) (1шт)</t>
  </si>
  <si>
    <t>Освежитель воздуха 300мл (1шт)</t>
  </si>
  <si>
    <t>Мешок кондитерский одноразовый 53-55см (100шт/уп)</t>
  </si>
  <si>
    <t>Малярный скотч 50мм*20м (1шт)</t>
  </si>
  <si>
    <t>Трубочки для коктейля 7 мм*24 см (500шт/уп)</t>
  </si>
  <si>
    <t>Размешиватель деревянный 180 мм (250шт/уп)</t>
  </si>
  <si>
    <t>Мешок для мусора ПСД 70*110 120 л (25шт/рул)</t>
  </si>
  <si>
    <t>Пакет мусорный ПНД 58*78 60 л (20шт/рул)</t>
  </si>
  <si>
    <t xml:space="preserve">Ложка столовая (100шт/уп)  </t>
  </si>
  <si>
    <t>Вилка столовая 15,5 мм (100шт/уп)</t>
  </si>
  <si>
    <t>Перчатки полиэтиленовые (L) (100шт/уп)</t>
  </si>
  <si>
    <t>Перчатки полиэтиленовые (М) (100шт/уп)</t>
  </si>
  <si>
    <t>Кассовая лента 57мм*20м термо (15шт/уп)</t>
  </si>
  <si>
    <t>Этикет-лента 26*16 (10шт/уп)</t>
  </si>
  <si>
    <t>Цена</t>
  </si>
  <si>
    <t>Единица измерения</t>
  </si>
  <si>
    <t>шт</t>
  </si>
  <si>
    <t>кор</t>
  </si>
  <si>
    <t>уп</t>
  </si>
  <si>
    <t>рул</t>
  </si>
  <si>
    <t>Контейнер для супа с крышкой 360 мл (216шт/кор)</t>
  </si>
  <si>
    <t>Полотенца бумажные V-сложения 1-слойные (200 шт уп/15уп кор)</t>
  </si>
  <si>
    <t xml:space="preserve">Туалетная бумага "Лилия" 2-слойная (4 рул/уп) </t>
  </si>
  <si>
    <t>Бутылка с широким горлом и крышкой 500 мл (100шт/уп)</t>
  </si>
  <si>
    <t>Салфетки 24*24 1-слойные (60 лист в уп/60 уп в кор)</t>
  </si>
  <si>
    <t>Скобы для степлера №24/6 (1000шт/уп)</t>
  </si>
  <si>
    <t>Вафельное полотно 40 см (1рул 15м)</t>
  </si>
  <si>
    <t>Мешок для мусора ПСД 85*130 240 л (20шт/рул)</t>
  </si>
  <si>
    <t>Белизна 1100 мл (1шт)</t>
  </si>
  <si>
    <t>Салфетка влажная для рук (250шт/уп)(1000шт кор)</t>
  </si>
  <si>
    <t>Кассовая лента 80*80*12 (6шт/уп)</t>
  </si>
  <si>
    <t>Полотенца ZZ-сложение 1-слойные (150 шт в уп/ 15уп в кор)</t>
  </si>
  <si>
    <t>Пергамент 305*305 мм (4кг/уп)</t>
  </si>
  <si>
    <t>Средство дезинфицирующее Ника 2 5л (1шт)</t>
  </si>
  <si>
    <t>Моющее средство универсальное 5 л ПЭТ Прогресс Ультра (1шт)</t>
  </si>
  <si>
    <t>Контейнер круглый чёрный 500 мл без крышки (300 шт/кор)</t>
  </si>
  <si>
    <t>Крышка прозрачная купольная к Контейнеру 500 мл (300 шт/кор)</t>
  </si>
  <si>
    <t>Соевый соус (30 гр) (240шт)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</si>
</sst>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\ &quot;₽&quot;_-;\-* #,##0.00\ &quot;₽&quot;_-;_-* &quot;-&quot;??\ &quot;₽&quot;_-;_-@_-"/>
    <numFmt numFmtId="165" formatCode="#,##0.00\ &quot;₽&quot;"/>
  </numFmts>
  <fonts count="18" x14ac:knownFonts="1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8"/>
      <color rgb="FF000000"/>
      <name val="Verdana"/>
      <family val="2"/>
      <charset val="204"/>
    </font>
    <font>
      <sz val="7"/>
      <color rgb="FF000000"/>
      <name val="Verdana"/>
      <family val="2"/>
      <charset val="204"/>
    </font>
    <font>
      <sz val="8"/>
      <color rgb="FF000000"/>
      <name val="Courier New"/>
      <family val="3"/>
      <charset val="204"/>
    </font>
    <font>
      <sz val="9"/>
      <color rgb="FF000000"/>
      <name val="Lucida Console"/>
      <family val="3"/>
      <charset val="204"/>
    </font>
    <font>
      <b/>
      <i/>
      <sz val="11"/>
      <color theme="1"/>
      <name val="Calibri"/>
      <family val="2"/>
      <charset val="204"/>
      <scheme val="minor"/>
    </font>
    <font>
      <sz val="8"/>
      <name val="Calibri"/>
      <family val="2"/>
      <charset val="204"/>
      <scheme val="minor"/>
    </font>
    <font>
      <b/>
      <sz val="11"/>
      <color rgb="FF000000"/>
      <name val="Calibri"/>
      <family val="2"/>
      <charset val="204"/>
      <scheme val="minor"/>
    </font>
    <font>
      <b/>
      <i/>
      <sz val="11"/>
      <color rgb="FF000000"/>
      <name val="Calibri"/>
      <family val="2"/>
      <charset val="204"/>
      <scheme val="minor"/>
    </font>
    <font>
      <sz val="11"/>
      <color rgb="FF000000"/>
      <name val="Calibri"/>
      <family val="2"/>
      <charset val="204"/>
      <scheme val="minor"/>
    </font>
    <font>
      <b/>
      <sz val="10"/>
      <color rgb="FF000000"/>
      <name val="Arial"/>
      <family val="2"/>
      <charset val="204"/>
    </font>
    <font>
      <sz val="11"/>
      <name val="Calibri"/>
      <family val="2"/>
      <charset val="204"/>
      <scheme val="minor"/>
    </font>
    <font>
      <sz val="9"/>
      <color indexed="81"/>
      <name val="Tahoma"/>
      <family val="2"/>
      <charset val="204"/>
    </font>
    <font>
      <b/>
      <i/>
      <sz val="10"/>
      <color rgb="FF000000"/>
      <name val="Arial"/>
      <family val="2"/>
      <charset val="204"/>
    </font>
    <font>
      <sz val="10"/>
      <color rgb="FF000000"/>
      <name val="Calibri"/>
      <family val="2"/>
      <scheme val="minor"/>
    </font>
    <font>
      <sz val="9"/>
      <color rgb="FF000000"/>
      <name val="Tahoma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FF"/>
        <bgColor auto="1"/>
      </patternFill>
    </fill>
    <fill>
      <patternFill patternType="solid">
        <fgColor theme="8" tint="0.79998168889431442"/>
        <bgColor indexed="64"/>
      </patternFill>
    </fill>
  </fills>
  <borders count="2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11">
    <xf numFmtId="0" fontId="0" fillId="0" borderId="0"/>
    <xf numFmtId="164" fontId="1" fillId="0" borderId="0" applyFont="0" applyFill="0" applyBorder="0" applyAlignment="0" applyProtection="0"/>
    <xf numFmtId="0" fontId="3" fillId="2" borderId="0">
      <alignment horizontal="center" vertical="top"/>
    </xf>
    <xf numFmtId="0" fontId="3" fillId="2" borderId="0">
      <alignment horizontal="center" vertical="top"/>
    </xf>
    <xf numFmtId="0" fontId="4" fillId="2" borderId="0">
      <alignment horizontal="center" vertical="top"/>
    </xf>
    <xf numFmtId="0" fontId="5" fillId="2" borderId="0">
      <alignment horizontal="center" vertical="top"/>
    </xf>
    <xf numFmtId="0" fontId="4" fillId="2" borderId="0">
      <alignment horizontal="center" vertical="top"/>
    </xf>
    <xf numFmtId="0" fontId="6" fillId="2" borderId="0">
      <alignment horizontal="center" vertical="center"/>
    </xf>
    <xf numFmtId="0" fontId="6" fillId="2" borderId="0">
      <alignment horizontal="center" vertical="center"/>
    </xf>
    <xf numFmtId="0" fontId="6" fillId="2" borderId="0">
      <alignment horizontal="center" vertical="center"/>
    </xf>
    <xf numFmtId="0" fontId="5" fillId="2" borderId="0">
      <alignment horizontal="center" vertical="center"/>
    </xf>
  </cellStyleXfs>
  <cellXfs count="64">
    <xf numFmtId="0" fontId="0" fillId="0" borderId="0" xfId="0"/>
    <xf numFmtId="0" fontId="7" fillId="3" borderId="1" xfId="0" applyFont="1" applyFill="1" applyBorder="1" applyAlignment="1">
      <alignment horizontal="center" vertical="center" wrapText="1"/>
    </xf>
    <xf numFmtId="164" fontId="0" fillId="0" borderId="0" xfId="0" applyNumberFormat="1"/>
    <xf numFmtId="0" fontId="0" fillId="0" borderId="6" xfId="0" applyBorder="1" applyAlignment="1">
      <alignment horizontal="left" vertical="center" wrapText="1"/>
    </xf>
    <xf numFmtId="164" fontId="0" fillId="0" borderId="6" xfId="1" applyFont="1" applyBorder="1" applyAlignment="1">
      <alignment horizontal="center" vertical="center" wrapText="1"/>
    </xf>
    <xf numFmtId="0" fontId="0" fillId="0" borderId="6" xfId="0" applyBorder="1"/>
    <xf numFmtId="0" fontId="0" fillId="0" borderId="7" xfId="0" applyBorder="1"/>
    <xf numFmtId="164" fontId="0" fillId="0" borderId="0" xfId="1" applyFont="1" applyBorder="1" applyAlignment="1">
      <alignment horizontal="center" vertical="center" wrapText="1"/>
    </xf>
    <xf numFmtId="0" fontId="2" fillId="0" borderId="0" xfId="0" applyFont="1"/>
    <xf numFmtId="0" fontId="0" fillId="0" borderId="12" xfId="0" applyBorder="1" applyAlignment="1">
      <alignment horizontal="left" vertical="center" wrapText="1"/>
    </xf>
    <xf numFmtId="164" fontId="0" fillId="0" borderId="13" xfId="1" applyFont="1" applyBorder="1" applyAlignment="1">
      <alignment horizontal="center" vertical="center" wrapText="1"/>
    </xf>
    <xf numFmtId="0" fontId="12" fillId="4" borderId="0" xfId="0" applyFont="1" applyFill="1" applyAlignment="1">
      <alignment vertical="top" wrapText="1"/>
    </xf>
    <xf numFmtId="0" fontId="10" fillId="3" borderId="1" xfId="6" applyFont="1" applyFill="1" applyBorder="1" applyAlignment="1">
      <alignment horizontal="center" vertical="center" wrapText="1"/>
    </xf>
    <xf numFmtId="0" fontId="9" fillId="0" borderId="0" xfId="2" applyFont="1" applyFill="1" applyAlignment="1">
      <alignment horizontal="center" vertical="top" wrapText="1"/>
    </xf>
    <xf numFmtId="0" fontId="11" fillId="0" borderId="0" xfId="6" applyFont="1" applyFill="1" applyAlignment="1">
      <alignment horizontal="center" vertical="center" textRotation="90" wrapText="1"/>
    </xf>
    <xf numFmtId="0" fontId="2" fillId="0" borderId="0" xfId="0" applyFont="1" applyAlignment="1">
      <alignment horizontal="center" vertical="center" wrapText="1"/>
    </xf>
    <xf numFmtId="0" fontId="0" fillId="0" borderId="16" xfId="0" applyBorder="1"/>
    <xf numFmtId="164" fontId="0" fillId="0" borderId="13" xfId="0" applyNumberFormat="1" applyBorder="1"/>
    <xf numFmtId="164" fontId="0" fillId="0" borderId="1" xfId="0" applyNumberFormat="1" applyBorder="1"/>
    <xf numFmtId="0" fontId="2" fillId="0" borderId="0" xfId="0" applyFont="1" applyAlignment="1">
      <alignment vertical="center"/>
    </xf>
    <xf numFmtId="164" fontId="0" fillId="0" borderId="15" xfId="1" applyFont="1" applyBorder="1" applyAlignment="1">
      <alignment horizontal="center" vertical="center" wrapText="1"/>
    </xf>
    <xf numFmtId="0" fontId="11" fillId="4" borderId="20" xfId="0" applyFont="1" applyFill="1" applyBorder="1" applyAlignment="1">
      <alignment horizontal="left" vertical="top" wrapText="1"/>
    </xf>
    <xf numFmtId="0" fontId="11" fillId="4" borderId="15" xfId="0" applyFont="1" applyFill="1" applyBorder="1" applyAlignment="1">
      <alignment horizontal="left" vertical="top" wrapText="1"/>
    </xf>
    <xf numFmtId="0" fontId="13" fillId="0" borderId="15" xfId="0" applyFont="1" applyBorder="1" applyAlignment="1">
      <alignment horizontal="left"/>
    </xf>
    <xf numFmtId="0" fontId="11" fillId="0" borderId="15" xfId="0" applyFont="1" applyBorder="1" applyAlignment="1">
      <alignment horizontal="left" vertical="top" wrapText="1"/>
    </xf>
    <xf numFmtId="164" fontId="0" fillId="0" borderId="18" xfId="0" applyNumberFormat="1" applyBorder="1"/>
    <xf numFmtId="0" fontId="15" fillId="5" borderId="1" xfId="0" applyFont="1" applyFill="1" applyBorder="1" applyAlignment="1">
      <alignment horizontal="center" vertical="top" wrapText="1"/>
    </xf>
    <xf numFmtId="164" fontId="0" fillId="0" borderId="21" xfId="0" applyNumberFormat="1" applyBorder="1"/>
    <xf numFmtId="164" fontId="0" fillId="0" borderId="5" xfId="0" applyNumberFormat="1" applyBorder="1"/>
    <xf numFmtId="0" fontId="7" fillId="0" borderId="0" xfId="0" applyFont="1" applyAlignment="1">
      <alignment horizontal="left" wrapText="1"/>
    </xf>
    <xf numFmtId="164" fontId="0" fillId="0" borderId="11" xfId="1" applyFont="1" applyBorder="1" applyAlignment="1">
      <alignment horizontal="center" vertical="center" wrapText="1"/>
    </xf>
    <xf numFmtId="164" fontId="0" fillId="0" borderId="9" xfId="1" applyFont="1" applyBorder="1" applyAlignment="1">
      <alignment horizontal="center" vertical="center" wrapText="1"/>
    </xf>
    <xf numFmtId="164" fontId="0" fillId="0" borderId="10" xfId="1" applyFont="1" applyBorder="1" applyAlignment="1">
      <alignment horizontal="center" vertical="center" wrapText="1"/>
    </xf>
    <xf numFmtId="0" fontId="0" fillId="0" borderId="7" xfId="0" applyBorder="1" applyAlignment="1">
      <alignment horizontal="left" vertical="center" wrapText="1"/>
    </xf>
    <xf numFmtId="164" fontId="0" fillId="0" borderId="10" xfId="1" applyFont="1" applyFill="1" applyBorder="1" applyAlignment="1">
      <alignment horizontal="center" vertical="center" wrapText="1"/>
    </xf>
    <xf numFmtId="164" fontId="0" fillId="0" borderId="15" xfId="1" applyFont="1" applyFill="1" applyBorder="1" applyAlignment="1">
      <alignment horizontal="center" vertical="center" wrapText="1"/>
    </xf>
    <xf numFmtId="165" fontId="0" fillId="0" borderId="18" xfId="0" applyNumberFormat="1" applyBorder="1"/>
    <xf numFmtId="164" fontId="0" fillId="0" borderId="14" xfId="1" applyFont="1" applyFill="1" applyBorder="1" applyAlignment="1">
      <alignment horizontal="center" vertical="center" wrapText="1"/>
    </xf>
    <xf numFmtId="0" fontId="15" fillId="4" borderId="8" xfId="0" applyFont="1" applyFill="1" applyBorder="1" applyAlignment="1">
      <alignment horizontal="center" vertical="top" wrapText="1"/>
    </xf>
    <xf numFmtId="0" fontId="11" fillId="3" borderId="1" xfId="6" applyFont="1" applyFill="1" applyBorder="1" applyAlignment="1" applyProtection="1">
      <alignment horizontal="center" vertical="center" textRotation="90" wrapText="1"/>
      <protection locked="0"/>
    </xf>
    <xf numFmtId="0" fontId="11" fillId="3" borderId="18" xfId="6" applyFont="1" applyFill="1" applyBorder="1" applyAlignment="1" applyProtection="1">
      <alignment horizontal="center" vertical="center" textRotation="90" wrapText="1"/>
      <protection locked="0"/>
    </xf>
    <xf numFmtId="0" fontId="0" fillId="0" borderId="12" xfId="0" applyBorder="1" applyProtection="1">
      <protection locked="0"/>
    </xf>
    <xf numFmtId="0" fontId="0" fillId="0" borderId="19" xfId="0" applyBorder="1" applyProtection="1">
      <protection locked="0"/>
    </xf>
    <xf numFmtId="0" fontId="0" fillId="0" borderId="6" xfId="0" applyBorder="1" applyProtection="1">
      <protection locked="0"/>
    </xf>
    <xf numFmtId="0" fontId="0" fillId="0" borderId="17" xfId="0" applyBorder="1" applyProtection="1">
      <protection locked="0"/>
    </xf>
    <xf numFmtId="164" fontId="0" fillId="0" borderId="14" xfId="1" applyFont="1" applyBorder="1" applyAlignment="1">
      <alignment horizontal="center" vertical="center" wrapText="1"/>
    </xf>
    <xf numFmtId="164" fontId="0" fillId="0" borderId="12" xfId="1" applyFont="1" applyBorder="1" applyAlignment="1">
      <alignment horizontal="center" vertical="center" wrapText="1"/>
    </xf>
    <xf numFmtId="164" fontId="0" fillId="0" borderId="22" xfId="1" applyFont="1" applyBorder="1" applyAlignment="1">
      <alignment vertical="center" wrapText="1"/>
    </xf>
    <xf numFmtId="164" fontId="0" fillId="0" borderId="18" xfId="1" applyFont="1" applyBorder="1" applyAlignment="1">
      <alignment vertical="center" wrapText="1"/>
    </xf>
    <xf numFmtId="0" fontId="0" fillId="0" borderId="17" xfId="0" applyBorder="1"/>
    <xf numFmtId="164" fontId="0" fillId="0" borderId="17" xfId="1" applyFont="1" applyBorder="1" applyAlignment="1">
      <alignment horizontal="center" vertical="center" wrapText="1"/>
    </xf>
    <xf numFmtId="164" fontId="0" fillId="0" borderId="19" xfId="1" applyFont="1" applyBorder="1" applyAlignment="1">
      <alignment horizontal="center" vertical="center" wrapText="1"/>
    </xf>
    <xf numFmtId="0" fontId="10" fillId="3" borderId="2" xfId="2" applyFont="1" applyFill="1" applyBorder="1" applyAlignment="1">
      <alignment horizontal="center" vertical="top" wrapText="1"/>
    </xf>
    <xf numFmtId="0" fontId="10" fillId="3" borderId="3" xfId="2" applyFont="1" applyFill="1" applyBorder="1" applyAlignment="1">
      <alignment horizontal="center" vertical="top" wrapText="1"/>
    </xf>
    <xf numFmtId="0" fontId="10" fillId="3" borderId="4" xfId="2" applyFont="1" applyFill="1" applyBorder="1" applyAlignment="1">
      <alignment horizontal="center" vertical="top" wrapText="1"/>
    </xf>
    <xf numFmtId="0" fontId="0" fillId="0" borderId="0" xfId="0" applyAlignment="1">
      <alignment horizontal="center" vertical="center" wrapText="1"/>
    </xf>
    <xf numFmtId="0" fontId="10" fillId="3" borderId="8" xfId="2" applyFont="1" applyFill="1" applyBorder="1" applyAlignment="1">
      <alignment horizontal="center" vertical="top" wrapText="1"/>
    </xf>
    <xf numFmtId="0" fontId="10" fillId="3" borderId="22" xfId="2" applyFont="1" applyFill="1" applyBorder="1" applyAlignment="1">
      <alignment horizontal="center" vertical="top" wrapText="1"/>
    </xf>
    <xf numFmtId="0" fontId="10" fillId="3" borderId="18" xfId="2" applyFont="1" applyFill="1" applyBorder="1" applyAlignment="1">
      <alignment horizontal="center" vertical="top" wrapText="1"/>
    </xf>
    <xf numFmtId="0" fontId="7" fillId="0" borderId="23" xfId="0" applyFont="1" applyBorder="1" applyAlignment="1">
      <alignment horizontal="center" wrapText="1"/>
    </xf>
    <xf numFmtId="0" fontId="7" fillId="0" borderId="13" xfId="0" applyFont="1" applyBorder="1" applyAlignment="1">
      <alignment horizontal="center" wrapText="1"/>
    </xf>
    <xf numFmtId="0" fontId="7" fillId="0" borderId="21" xfId="0" applyFont="1" applyBorder="1" applyAlignment="1">
      <alignment horizontal="center" wrapText="1"/>
    </xf>
    <xf numFmtId="0" fontId="7" fillId="5" borderId="8" xfId="0" applyFont="1" applyFill="1" applyBorder="1" applyAlignment="1">
      <alignment horizontal="center" vertical="center"/>
    </xf>
    <xf numFmtId="0" fontId="7" fillId="5" borderId="18" xfId="0" applyFont="1" applyFill="1" applyBorder="1" applyAlignment="1">
      <alignment horizontal="center" vertical="center"/>
    </xf>
  </cellXfs>
  <cellStyles count="11">
    <cellStyle name="Currency" xfId="1" builtinId="4"/>
    <cellStyle name="Normal" xfId="0" builtinId="0"/>
    <cellStyle name="S10" xfId="8" xr:uid="{00000000-0005-0000-0000-000000000000}"/>
    <cellStyle name="S25" xfId="9" xr:uid="{00000000-0005-0000-0000-000001000000}"/>
    <cellStyle name="S27" xfId="7" xr:uid="{00000000-0005-0000-0000-000002000000}"/>
    <cellStyle name="S29" xfId="5" xr:uid="{00000000-0005-0000-0000-000003000000}"/>
    <cellStyle name="S36" xfId="10" xr:uid="{00000000-0005-0000-0000-000004000000}"/>
    <cellStyle name="S4" xfId="2" xr:uid="{00000000-0005-0000-0000-000005000000}"/>
    <cellStyle name="S5" xfId="4" xr:uid="{00000000-0005-0000-0000-000006000000}"/>
    <cellStyle name="S6" xfId="3" xr:uid="{00000000-0005-0000-0000-000007000000}"/>
    <cellStyle name="S7" xfId="6" xr:uid="{00000000-0005-0000-0000-000008000000}"/>
  </cellStyles>
  <dxfs count="0"/>
  <tableStyles count="0" defaultTableStyle="TableStyleMedium2" defaultPivotStyle="PivotStyleLight16"/>
  <colors>
    <mruColors>
      <color rgb="FFDA84C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17/10/relationships/person" Target="persons/person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93" Type="http://schemas.openxmlformats.org/officeDocument/2006/relationships/image" Target="../media/image93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127"/>
  <sheetViews>
    <sheetView tabSelected="1" topLeftCell="A90" zoomScale="110" zoomScaleNormal="110" workbookViewId="0">
      <pane ySplit="11540" topLeftCell="A118"/>
      <selection activeCell="B104" sqref="B104"/>
      <selection pane="bottomLeft" activeCell="B123" sqref="B123"/>
    </sheetView>
  </sheetViews>
  <sheetFormatPr baseColWidth="10" defaultColWidth="8.83203125" defaultRowHeight="15" x14ac:dyDescent="0.2"/>
  <cols>
    <col min="1" max="1" width="6.6640625" customWidth="1"/>
    <col min="2" max="2" width="74.1640625" customWidth="1"/>
    <col min="3" max="3" width="14.5" customWidth="1"/>
    <col min="4" max="4" width="11" customWidth="1"/>
    <col min="5" max="9" width="13.5" customWidth="1"/>
    <col min="10" max="10" width="9.5" customWidth="1"/>
    <col min="11" max="11" width="10.83203125" customWidth="1"/>
    <col min="12" max="12" width="9.5" customWidth="1"/>
  </cols>
  <sheetData>
    <row r="1" spans="1:12" ht="16" thickBot="1" x14ac:dyDescent="0.25"/>
    <row r="2" spans="1:12" ht="14.5" customHeight="1" thickBot="1" x14ac:dyDescent="0.25">
      <c r="B2" s="56" t="s">
        <v>0</v>
      </c>
      <c r="C2" s="57"/>
      <c r="D2" s="58"/>
      <c r="E2" s="52" t="s">
        <v>2</v>
      </c>
      <c r="F2" s="53"/>
      <c r="G2" s="53"/>
      <c r="H2" s="53"/>
      <c r="I2" s="54"/>
      <c r="J2" s="13"/>
    </row>
    <row r="3" spans="1:12" ht="69" customHeight="1" thickBot="1" x14ac:dyDescent="0.25">
      <c r="B3" s="1" t="s">
        <v>1</v>
      </c>
      <c r="C3" s="12" t="s">
        <v>101</v>
      </c>
      <c r="D3" s="12" t="s">
        <v>102</v>
      </c>
      <c r="E3" s="39"/>
      <c r="F3" s="39"/>
      <c r="G3" s="39"/>
      <c r="H3" s="39"/>
      <c r="I3" s="40"/>
      <c r="J3" s="14"/>
    </row>
    <row r="4" spans="1:12" ht="16" x14ac:dyDescent="0.2">
      <c r="A4" s="16"/>
      <c r="B4" s="21" t="s">
        <v>6</v>
      </c>
      <c r="C4" s="37">
        <v>1.9</v>
      </c>
      <c r="D4" s="37" t="s">
        <v>103</v>
      </c>
      <c r="E4" s="41"/>
      <c r="F4" s="41"/>
      <c r="G4" s="41"/>
      <c r="H4" s="41"/>
      <c r="I4" s="41"/>
      <c r="K4" s="2"/>
      <c r="L4" s="2"/>
    </row>
    <row r="5" spans="1:12" ht="16" x14ac:dyDescent="0.2">
      <c r="A5" s="16"/>
      <c r="B5" s="22" t="s">
        <v>7</v>
      </c>
      <c r="C5" s="35">
        <v>1.43</v>
      </c>
      <c r="D5" s="37" t="s">
        <v>103</v>
      </c>
      <c r="E5" s="41"/>
      <c r="F5" s="41"/>
      <c r="G5" s="41"/>
      <c r="H5" s="41"/>
      <c r="I5" s="41"/>
      <c r="K5" s="2"/>
      <c r="L5" s="2"/>
    </row>
    <row r="6" spans="1:12" ht="16" x14ac:dyDescent="0.2">
      <c r="A6" s="16"/>
      <c r="B6" s="22" t="s">
        <v>8</v>
      </c>
      <c r="C6" s="35">
        <v>1.25</v>
      </c>
      <c r="D6" s="37" t="s">
        <v>103</v>
      </c>
      <c r="E6" s="41"/>
      <c r="F6" s="41"/>
      <c r="G6" s="41"/>
      <c r="H6" s="41"/>
      <c r="I6" s="41"/>
      <c r="K6" s="2"/>
      <c r="L6" s="2"/>
    </row>
    <row r="7" spans="1:12" ht="16" x14ac:dyDescent="0.2">
      <c r="A7" s="16"/>
      <c r="B7" s="24" t="s">
        <v>67</v>
      </c>
      <c r="C7" s="35">
        <v>140</v>
      </c>
      <c r="D7" s="37" t="s">
        <v>105</v>
      </c>
      <c r="E7" s="41"/>
      <c r="F7" s="41"/>
      <c r="G7" s="41"/>
      <c r="H7" s="41"/>
      <c r="I7" s="41"/>
      <c r="K7" s="2"/>
      <c r="L7" s="2"/>
    </row>
    <row r="8" spans="1:12" ht="16" x14ac:dyDescent="0.2">
      <c r="A8" s="16"/>
      <c r="B8" s="22" t="s">
        <v>9</v>
      </c>
      <c r="C8" s="35">
        <v>330</v>
      </c>
      <c r="D8" s="37" t="s">
        <v>103</v>
      </c>
      <c r="E8" s="41"/>
      <c r="F8" s="41"/>
      <c r="G8" s="41"/>
      <c r="H8" s="41"/>
      <c r="I8" s="41"/>
      <c r="K8" s="2"/>
      <c r="L8" s="2"/>
    </row>
    <row r="9" spans="1:12" ht="16" x14ac:dyDescent="0.2">
      <c r="A9" s="16"/>
      <c r="B9" s="22" t="s">
        <v>107</v>
      </c>
      <c r="C9" s="35">
        <v>1728</v>
      </c>
      <c r="D9" s="37" t="s">
        <v>104</v>
      </c>
      <c r="E9" s="41"/>
      <c r="F9" s="41"/>
      <c r="G9" s="41"/>
      <c r="H9" s="41"/>
      <c r="I9" s="41"/>
      <c r="K9" s="2"/>
      <c r="L9" s="2"/>
    </row>
    <row r="10" spans="1:12" ht="16" x14ac:dyDescent="0.2">
      <c r="A10" s="16"/>
      <c r="B10" s="22" t="s">
        <v>122</v>
      </c>
      <c r="C10" s="35">
        <v>2400</v>
      </c>
      <c r="D10" s="37" t="s">
        <v>104</v>
      </c>
      <c r="E10" s="41"/>
      <c r="F10" s="41"/>
      <c r="G10" s="41"/>
      <c r="H10" s="41"/>
      <c r="I10" s="41"/>
      <c r="K10" s="2"/>
      <c r="L10" s="2"/>
    </row>
    <row r="11" spans="1:12" ht="16" x14ac:dyDescent="0.2">
      <c r="A11" s="16"/>
      <c r="B11" s="22" t="s">
        <v>123</v>
      </c>
      <c r="C11" s="35">
        <v>1200</v>
      </c>
      <c r="D11" s="37" t="s">
        <v>104</v>
      </c>
      <c r="E11" s="41"/>
      <c r="F11" s="41"/>
      <c r="G11" s="41"/>
      <c r="H11" s="41"/>
      <c r="I11" s="41"/>
      <c r="K11" s="2"/>
      <c r="L11" s="2"/>
    </row>
    <row r="12" spans="1:12" ht="15" customHeight="1" x14ac:dyDescent="0.2">
      <c r="A12" s="16"/>
      <c r="B12" s="24" t="s">
        <v>108</v>
      </c>
      <c r="C12" s="35">
        <v>950</v>
      </c>
      <c r="D12" s="37" t="s">
        <v>104</v>
      </c>
      <c r="E12" s="41"/>
      <c r="F12" s="41"/>
      <c r="G12" s="41"/>
      <c r="H12" s="41"/>
      <c r="I12" s="41"/>
      <c r="K12" s="2"/>
      <c r="L12" s="2"/>
    </row>
    <row r="13" spans="1:12" ht="16" x14ac:dyDescent="0.2">
      <c r="A13" s="16"/>
      <c r="B13" s="22" t="s">
        <v>65</v>
      </c>
      <c r="C13" s="35">
        <v>210</v>
      </c>
      <c r="D13" s="37" t="s">
        <v>105</v>
      </c>
      <c r="E13" s="41"/>
      <c r="F13" s="41"/>
      <c r="G13" s="41"/>
      <c r="H13" s="41"/>
      <c r="I13" s="41"/>
      <c r="K13" s="2"/>
      <c r="L13" s="2"/>
    </row>
    <row r="14" spans="1:12" ht="16" x14ac:dyDescent="0.2">
      <c r="A14" s="16"/>
      <c r="B14" s="24" t="s">
        <v>66</v>
      </c>
      <c r="C14" s="35">
        <v>210</v>
      </c>
      <c r="D14" s="37" t="s">
        <v>105</v>
      </c>
      <c r="E14" s="41"/>
      <c r="F14" s="41"/>
      <c r="G14" s="41"/>
      <c r="H14" s="41"/>
      <c r="I14" s="41"/>
      <c r="K14" s="2"/>
      <c r="L14" s="2"/>
    </row>
    <row r="15" spans="1:12" ht="16" x14ac:dyDescent="0.2">
      <c r="A15" s="16"/>
      <c r="B15" s="24" t="s">
        <v>51</v>
      </c>
      <c r="C15" s="35">
        <v>27</v>
      </c>
      <c r="D15" s="37" t="s">
        <v>103</v>
      </c>
      <c r="E15" s="41"/>
      <c r="F15" s="41"/>
      <c r="G15" s="41"/>
      <c r="H15" s="41"/>
      <c r="I15" s="41"/>
      <c r="K15" s="2"/>
      <c r="L15" s="2"/>
    </row>
    <row r="16" spans="1:12" ht="16" x14ac:dyDescent="0.2">
      <c r="A16" s="16"/>
      <c r="B16" s="24" t="s">
        <v>10</v>
      </c>
      <c r="C16" s="35">
        <v>280</v>
      </c>
      <c r="D16" s="37" t="s">
        <v>103</v>
      </c>
      <c r="E16" s="41"/>
      <c r="F16" s="41"/>
      <c r="G16" s="41"/>
      <c r="H16" s="41"/>
      <c r="I16" s="41"/>
      <c r="K16" s="2"/>
      <c r="L16" s="2"/>
    </row>
    <row r="17" spans="1:12" ht="16" x14ac:dyDescent="0.2">
      <c r="A17" s="16"/>
      <c r="B17" s="24" t="s">
        <v>52</v>
      </c>
      <c r="C17" s="35">
        <v>85</v>
      </c>
      <c r="D17" s="37" t="s">
        <v>103</v>
      </c>
      <c r="E17" s="41"/>
      <c r="F17" s="41"/>
      <c r="G17" s="41"/>
      <c r="H17" s="41"/>
      <c r="I17" s="41"/>
      <c r="K17" s="2"/>
      <c r="L17" s="2"/>
    </row>
    <row r="18" spans="1:12" ht="16" x14ac:dyDescent="0.2">
      <c r="A18" s="16"/>
      <c r="B18" s="24" t="s">
        <v>53</v>
      </c>
      <c r="C18" s="35">
        <v>230</v>
      </c>
      <c r="D18" s="37" t="s">
        <v>103</v>
      </c>
      <c r="E18" s="41"/>
      <c r="F18" s="41"/>
      <c r="G18" s="41"/>
      <c r="H18" s="41"/>
      <c r="I18" s="41"/>
      <c r="K18" s="2"/>
      <c r="L18" s="2"/>
    </row>
    <row r="19" spans="1:12" ht="16" x14ac:dyDescent="0.2">
      <c r="A19" s="16"/>
      <c r="B19" s="24" t="s">
        <v>55</v>
      </c>
      <c r="C19" s="35">
        <v>180</v>
      </c>
      <c r="D19" s="37" t="s">
        <v>103</v>
      </c>
      <c r="E19" s="41"/>
      <c r="F19" s="41"/>
      <c r="G19" s="41"/>
      <c r="H19" s="41"/>
      <c r="I19" s="41"/>
      <c r="K19" s="2"/>
      <c r="L19" s="2"/>
    </row>
    <row r="20" spans="1:12" ht="16" x14ac:dyDescent="0.2">
      <c r="A20" s="16"/>
      <c r="B20" s="22" t="s">
        <v>54</v>
      </c>
      <c r="C20" s="35">
        <v>80</v>
      </c>
      <c r="D20" s="37" t="s">
        <v>103</v>
      </c>
      <c r="E20" s="41"/>
      <c r="F20" s="41"/>
      <c r="G20" s="41"/>
      <c r="H20" s="41"/>
      <c r="I20" s="41"/>
      <c r="K20" s="2"/>
      <c r="L20" s="2"/>
    </row>
    <row r="21" spans="1:12" ht="16" x14ac:dyDescent="0.2">
      <c r="A21" s="16"/>
      <c r="B21" s="22" t="s">
        <v>64</v>
      </c>
      <c r="C21" s="35">
        <v>65</v>
      </c>
      <c r="D21" s="37" t="s">
        <v>105</v>
      </c>
      <c r="E21" s="41"/>
      <c r="F21" s="41"/>
      <c r="G21" s="41"/>
      <c r="H21" s="41"/>
      <c r="I21" s="41"/>
      <c r="K21" s="2"/>
      <c r="L21" s="2"/>
    </row>
    <row r="22" spans="1:12" ht="16" x14ac:dyDescent="0.2">
      <c r="A22" s="16"/>
      <c r="B22" s="24" t="s">
        <v>68</v>
      </c>
      <c r="C22" s="35">
        <v>120</v>
      </c>
      <c r="D22" s="37" t="s">
        <v>105</v>
      </c>
      <c r="E22" s="41"/>
      <c r="F22" s="41"/>
      <c r="G22" s="41"/>
      <c r="H22" s="41"/>
      <c r="I22" s="41"/>
      <c r="K22" s="2"/>
      <c r="L22" s="2"/>
    </row>
    <row r="23" spans="1:12" ht="16" x14ac:dyDescent="0.2">
      <c r="A23" s="16"/>
      <c r="B23" s="24" t="s">
        <v>109</v>
      </c>
      <c r="C23" s="35">
        <v>60</v>
      </c>
      <c r="D23" s="37" t="s">
        <v>105</v>
      </c>
      <c r="E23" s="41"/>
      <c r="F23" s="41"/>
      <c r="G23" s="41"/>
      <c r="H23" s="41"/>
      <c r="I23" s="41"/>
      <c r="K23" s="2"/>
      <c r="L23" s="2"/>
    </row>
    <row r="24" spans="1:12" ht="16" x14ac:dyDescent="0.2">
      <c r="A24" s="16"/>
      <c r="B24" s="22" t="s">
        <v>69</v>
      </c>
      <c r="C24" s="35">
        <v>150</v>
      </c>
      <c r="D24" s="37" t="s">
        <v>103</v>
      </c>
      <c r="E24" s="41"/>
      <c r="F24" s="41"/>
      <c r="G24" s="41"/>
      <c r="H24" s="41"/>
      <c r="I24" s="41"/>
      <c r="K24" s="2"/>
      <c r="L24" s="2"/>
    </row>
    <row r="25" spans="1:12" ht="16" x14ac:dyDescent="0.2">
      <c r="A25" s="16"/>
      <c r="B25" s="22" t="s">
        <v>70</v>
      </c>
      <c r="C25" s="35">
        <v>100</v>
      </c>
      <c r="D25" s="37" t="s">
        <v>103</v>
      </c>
      <c r="E25" s="41"/>
      <c r="F25" s="41"/>
      <c r="G25" s="41"/>
      <c r="H25" s="41"/>
      <c r="I25" s="41"/>
      <c r="K25" s="2"/>
      <c r="L25" s="2"/>
    </row>
    <row r="26" spans="1:12" ht="16" x14ac:dyDescent="0.2">
      <c r="A26" s="16"/>
      <c r="B26" s="22" t="s">
        <v>115</v>
      </c>
      <c r="C26" s="35">
        <v>30</v>
      </c>
      <c r="D26" s="37" t="s">
        <v>103</v>
      </c>
      <c r="E26" s="41"/>
      <c r="F26" s="41"/>
      <c r="G26" s="41"/>
      <c r="H26" s="41"/>
      <c r="I26" s="41"/>
      <c r="K26" s="2"/>
      <c r="L26" s="2"/>
    </row>
    <row r="27" spans="1:12" ht="16" x14ac:dyDescent="0.2">
      <c r="A27" s="16"/>
      <c r="B27" s="22" t="s">
        <v>71</v>
      </c>
      <c r="C27" s="35">
        <v>30</v>
      </c>
      <c r="D27" s="37" t="s">
        <v>105</v>
      </c>
      <c r="E27" s="41"/>
      <c r="F27" s="41"/>
      <c r="G27" s="41"/>
      <c r="H27" s="41"/>
      <c r="I27" s="41"/>
      <c r="K27" s="2"/>
      <c r="L27" s="2"/>
    </row>
    <row r="28" spans="1:12" ht="16" x14ac:dyDescent="0.2">
      <c r="A28" s="16"/>
      <c r="B28" s="22" t="s">
        <v>72</v>
      </c>
      <c r="C28" s="35">
        <v>8</v>
      </c>
      <c r="D28" s="37" t="s">
        <v>103</v>
      </c>
      <c r="E28" s="41"/>
      <c r="F28" s="41"/>
      <c r="G28" s="41"/>
      <c r="H28" s="41"/>
      <c r="I28" s="41"/>
      <c r="K28" s="2"/>
      <c r="L28" s="2"/>
    </row>
    <row r="29" spans="1:12" ht="16" x14ac:dyDescent="0.2">
      <c r="A29" s="16"/>
      <c r="B29" s="22" t="s">
        <v>73</v>
      </c>
      <c r="C29" s="35">
        <v>100</v>
      </c>
      <c r="D29" s="37" t="s">
        <v>103</v>
      </c>
      <c r="E29" s="41"/>
      <c r="F29" s="41"/>
      <c r="G29" s="41"/>
      <c r="H29" s="41"/>
      <c r="I29" s="41"/>
      <c r="K29" s="2"/>
      <c r="L29" s="2"/>
    </row>
    <row r="30" spans="1:12" ht="16" x14ac:dyDescent="0.2">
      <c r="A30" s="16"/>
      <c r="B30" s="22" t="s">
        <v>74</v>
      </c>
      <c r="C30" s="35">
        <v>80</v>
      </c>
      <c r="D30" s="37" t="s">
        <v>103</v>
      </c>
      <c r="E30" s="41"/>
      <c r="F30" s="41"/>
      <c r="G30" s="41"/>
      <c r="H30" s="41"/>
      <c r="I30" s="41"/>
      <c r="K30" s="2"/>
      <c r="L30" s="2"/>
    </row>
    <row r="31" spans="1:12" ht="16" x14ac:dyDescent="0.2">
      <c r="A31" s="16"/>
      <c r="B31" s="24" t="s">
        <v>75</v>
      </c>
      <c r="C31" s="35">
        <v>150</v>
      </c>
      <c r="D31" s="37" t="s">
        <v>105</v>
      </c>
      <c r="E31" s="41"/>
      <c r="F31" s="41"/>
      <c r="G31" s="41"/>
      <c r="H31" s="41"/>
      <c r="I31" s="41"/>
      <c r="K31" s="2"/>
      <c r="L31" s="2"/>
    </row>
    <row r="32" spans="1:12" ht="16" x14ac:dyDescent="0.2">
      <c r="A32" s="16"/>
      <c r="B32" s="24" t="s">
        <v>76</v>
      </c>
      <c r="C32" s="35">
        <v>160</v>
      </c>
      <c r="D32" s="37" t="s">
        <v>105</v>
      </c>
      <c r="E32" s="41"/>
      <c r="F32" s="41"/>
      <c r="G32" s="41"/>
      <c r="H32" s="41"/>
      <c r="I32" s="41"/>
      <c r="K32" s="2"/>
      <c r="L32" s="2"/>
    </row>
    <row r="33" spans="1:12" ht="16" x14ac:dyDescent="0.2">
      <c r="A33" s="16"/>
      <c r="B33" s="22" t="s">
        <v>77</v>
      </c>
      <c r="C33" s="35">
        <v>16</v>
      </c>
      <c r="D33" s="37" t="s">
        <v>103</v>
      </c>
      <c r="E33" s="41"/>
      <c r="F33" s="41"/>
      <c r="G33" s="41"/>
      <c r="H33" s="41"/>
      <c r="I33" s="41"/>
      <c r="K33" s="2"/>
      <c r="L33" s="2"/>
    </row>
    <row r="34" spans="1:12" ht="16" x14ac:dyDescent="0.2">
      <c r="A34" s="16"/>
      <c r="B34" s="23" t="s">
        <v>78</v>
      </c>
      <c r="C34" s="35">
        <v>15</v>
      </c>
      <c r="D34" s="37" t="s">
        <v>103</v>
      </c>
      <c r="E34" s="41"/>
      <c r="F34" s="41"/>
      <c r="G34" s="41"/>
      <c r="H34" s="41"/>
      <c r="I34" s="41"/>
      <c r="K34" s="2"/>
      <c r="L34" s="2"/>
    </row>
    <row r="35" spans="1:12" ht="16" x14ac:dyDescent="0.2">
      <c r="A35" s="16"/>
      <c r="B35" s="22" t="s">
        <v>79</v>
      </c>
      <c r="C35" s="35">
        <v>200</v>
      </c>
      <c r="D35" s="37" t="s">
        <v>105</v>
      </c>
      <c r="E35" s="41"/>
      <c r="F35" s="41"/>
      <c r="G35" s="41"/>
      <c r="H35" s="41"/>
      <c r="I35" s="41"/>
      <c r="K35" s="2"/>
      <c r="L35" s="2"/>
    </row>
    <row r="36" spans="1:12" ht="16" x14ac:dyDescent="0.2">
      <c r="A36" s="16"/>
      <c r="B36" s="22" t="s">
        <v>110</v>
      </c>
      <c r="C36" s="35">
        <v>9</v>
      </c>
      <c r="D36" s="37" t="s">
        <v>103</v>
      </c>
      <c r="E36" s="41"/>
      <c r="F36" s="41"/>
      <c r="G36" s="41"/>
      <c r="H36" s="41"/>
      <c r="I36" s="41"/>
      <c r="K36" s="2"/>
      <c r="L36" s="2"/>
    </row>
    <row r="37" spans="1:12" ht="16" x14ac:dyDescent="0.2">
      <c r="A37" s="16"/>
      <c r="B37" s="22" t="s">
        <v>119</v>
      </c>
      <c r="C37" s="35">
        <v>1000</v>
      </c>
      <c r="D37" s="37" t="s">
        <v>105</v>
      </c>
      <c r="E37" s="41"/>
      <c r="F37" s="41"/>
      <c r="G37" s="41"/>
      <c r="H37" s="41"/>
      <c r="I37" s="41"/>
      <c r="K37" s="2"/>
      <c r="L37" s="2"/>
    </row>
    <row r="38" spans="1:12" ht="16" x14ac:dyDescent="0.2">
      <c r="A38" s="16"/>
      <c r="B38" s="22" t="s">
        <v>80</v>
      </c>
      <c r="C38" s="35">
        <v>550</v>
      </c>
      <c r="D38" s="37" t="s">
        <v>105</v>
      </c>
      <c r="E38" s="41"/>
      <c r="F38" s="41"/>
      <c r="G38" s="41"/>
      <c r="H38" s="41"/>
      <c r="I38" s="41"/>
      <c r="K38" s="2"/>
      <c r="L38" s="2"/>
    </row>
    <row r="39" spans="1:12" ht="16" x14ac:dyDescent="0.2">
      <c r="A39" s="16"/>
      <c r="B39" s="22" t="s">
        <v>81</v>
      </c>
      <c r="C39" s="35">
        <v>1.4</v>
      </c>
      <c r="D39" s="37" t="s">
        <v>103</v>
      </c>
      <c r="E39" s="41"/>
      <c r="F39" s="41"/>
      <c r="G39" s="41"/>
      <c r="H39" s="41"/>
      <c r="I39" s="41"/>
      <c r="K39" s="2"/>
      <c r="L39" s="2"/>
    </row>
    <row r="40" spans="1:12" ht="16" x14ac:dyDescent="0.2">
      <c r="A40" s="16"/>
      <c r="B40" s="22" t="s">
        <v>82</v>
      </c>
      <c r="C40" s="35">
        <v>140</v>
      </c>
      <c r="D40" s="37" t="s">
        <v>105</v>
      </c>
      <c r="E40" s="41"/>
      <c r="F40" s="41"/>
      <c r="G40" s="41"/>
      <c r="H40" s="41"/>
      <c r="I40" s="41"/>
      <c r="K40" s="2"/>
      <c r="L40" s="2"/>
    </row>
    <row r="41" spans="1:12" ht="16" x14ac:dyDescent="0.2">
      <c r="A41" s="16"/>
      <c r="B41" s="24" t="s">
        <v>61</v>
      </c>
      <c r="C41" s="35">
        <v>14</v>
      </c>
      <c r="D41" s="37" t="s">
        <v>103</v>
      </c>
      <c r="E41" s="41"/>
      <c r="F41" s="41"/>
      <c r="G41" s="41"/>
      <c r="H41" s="41"/>
      <c r="I41" s="41"/>
      <c r="K41" s="2"/>
      <c r="L41" s="2"/>
    </row>
    <row r="42" spans="1:12" ht="16" x14ac:dyDescent="0.2">
      <c r="A42" s="16"/>
      <c r="B42" s="24" t="s">
        <v>113</v>
      </c>
      <c r="C42" s="35">
        <v>500</v>
      </c>
      <c r="D42" s="37" t="s">
        <v>105</v>
      </c>
      <c r="E42" s="41"/>
      <c r="F42" s="41"/>
      <c r="G42" s="41"/>
      <c r="H42" s="41"/>
      <c r="I42" s="41"/>
      <c r="K42" s="2"/>
      <c r="L42" s="2"/>
    </row>
    <row r="43" spans="1:12" ht="16" x14ac:dyDescent="0.2">
      <c r="A43" s="16"/>
      <c r="B43" s="24" t="s">
        <v>118</v>
      </c>
      <c r="C43" s="35">
        <v>1800</v>
      </c>
      <c r="D43" s="37" t="s">
        <v>104</v>
      </c>
      <c r="E43" s="41"/>
      <c r="F43" s="41"/>
      <c r="G43" s="41"/>
      <c r="H43" s="41"/>
      <c r="I43" s="41"/>
      <c r="K43" s="2"/>
      <c r="L43" s="2"/>
    </row>
    <row r="44" spans="1:12" ht="16" x14ac:dyDescent="0.2">
      <c r="A44" s="16"/>
      <c r="B44" s="24" t="s">
        <v>116</v>
      </c>
      <c r="C44" s="35">
        <v>400</v>
      </c>
      <c r="D44" s="37" t="s">
        <v>105</v>
      </c>
      <c r="E44" s="41"/>
      <c r="F44" s="41"/>
      <c r="G44" s="41"/>
      <c r="H44" s="41"/>
      <c r="I44" s="41"/>
      <c r="K44" s="2"/>
      <c r="L44" s="2"/>
    </row>
    <row r="45" spans="1:12" ht="16" x14ac:dyDescent="0.2">
      <c r="A45" s="16"/>
      <c r="B45" s="24" t="s">
        <v>111</v>
      </c>
      <c r="C45" s="35">
        <v>450</v>
      </c>
      <c r="D45" s="37" t="s">
        <v>104</v>
      </c>
      <c r="E45" s="41"/>
      <c r="F45" s="41"/>
      <c r="G45" s="41"/>
      <c r="H45" s="41"/>
      <c r="I45" s="41"/>
      <c r="K45" s="2"/>
      <c r="L45" s="2"/>
    </row>
    <row r="46" spans="1:12" ht="16" x14ac:dyDescent="0.2">
      <c r="A46" s="16"/>
      <c r="B46" s="24" t="s">
        <v>121</v>
      </c>
      <c r="C46" s="35">
        <v>220</v>
      </c>
      <c r="D46" s="37" t="s">
        <v>103</v>
      </c>
      <c r="E46" s="41"/>
      <c r="F46" s="41"/>
      <c r="G46" s="41"/>
      <c r="H46" s="41"/>
      <c r="I46" s="41"/>
      <c r="K46" s="2"/>
      <c r="L46" s="2"/>
    </row>
    <row r="47" spans="1:12" ht="16" x14ac:dyDescent="0.2">
      <c r="A47" s="16"/>
      <c r="B47" s="22" t="s">
        <v>83</v>
      </c>
      <c r="C47" s="35">
        <v>220</v>
      </c>
      <c r="D47" s="37" t="s">
        <v>103</v>
      </c>
      <c r="E47" s="41"/>
      <c r="F47" s="41"/>
      <c r="G47" s="41"/>
      <c r="H47" s="41"/>
      <c r="I47" s="41"/>
      <c r="K47" s="2"/>
      <c r="L47" s="2"/>
    </row>
    <row r="48" spans="1:12" ht="16" x14ac:dyDescent="0.2">
      <c r="A48" s="16"/>
      <c r="B48" s="22" t="s">
        <v>84</v>
      </c>
      <c r="C48" s="35">
        <v>1290</v>
      </c>
      <c r="D48" s="37" t="s">
        <v>103</v>
      </c>
      <c r="E48" s="41"/>
      <c r="F48" s="41"/>
      <c r="G48" s="41"/>
      <c r="H48" s="41"/>
      <c r="I48" s="41"/>
      <c r="K48" s="2"/>
      <c r="L48" s="2"/>
    </row>
    <row r="49" spans="1:12" ht="16" x14ac:dyDescent="0.2">
      <c r="A49" s="16"/>
      <c r="B49" s="22" t="s">
        <v>120</v>
      </c>
      <c r="C49" s="35">
        <v>950</v>
      </c>
      <c r="D49" s="37" t="s">
        <v>103</v>
      </c>
      <c r="E49" s="41"/>
      <c r="F49" s="41"/>
      <c r="G49" s="41"/>
      <c r="H49" s="41"/>
      <c r="I49" s="41"/>
      <c r="K49" s="2"/>
      <c r="L49" s="2"/>
    </row>
    <row r="50" spans="1:12" ht="16" x14ac:dyDescent="0.2">
      <c r="A50" s="16"/>
      <c r="B50" s="24" t="s">
        <v>85</v>
      </c>
      <c r="C50" s="35">
        <v>100</v>
      </c>
      <c r="D50" s="37" t="s">
        <v>105</v>
      </c>
      <c r="E50" s="41"/>
      <c r="F50" s="41"/>
      <c r="G50" s="41"/>
      <c r="H50" s="41"/>
      <c r="I50" s="41"/>
      <c r="K50" s="2"/>
      <c r="L50" s="2"/>
    </row>
    <row r="51" spans="1:12" ht="16" x14ac:dyDescent="0.2">
      <c r="A51" s="16"/>
      <c r="B51" s="22" t="s">
        <v>86</v>
      </c>
      <c r="C51" s="35">
        <v>350</v>
      </c>
      <c r="D51" s="37" t="s">
        <v>103</v>
      </c>
      <c r="E51" s="41"/>
      <c r="F51" s="41"/>
      <c r="G51" s="41"/>
      <c r="H51" s="41"/>
      <c r="I51" s="41"/>
      <c r="K51" s="2"/>
      <c r="L51" s="2"/>
    </row>
    <row r="52" spans="1:12" ht="16" x14ac:dyDescent="0.2">
      <c r="A52" s="16"/>
      <c r="B52" s="22" t="s">
        <v>87</v>
      </c>
      <c r="C52" s="35">
        <v>280</v>
      </c>
      <c r="D52" s="37" t="s">
        <v>103</v>
      </c>
      <c r="E52" s="41"/>
      <c r="F52" s="41"/>
      <c r="G52" s="41"/>
      <c r="H52" s="41"/>
      <c r="I52" s="41"/>
      <c r="K52" s="2"/>
      <c r="L52" s="2"/>
    </row>
    <row r="53" spans="1:12" ht="16" x14ac:dyDescent="0.2">
      <c r="A53" s="16"/>
      <c r="B53" s="22" t="s">
        <v>88</v>
      </c>
      <c r="C53" s="35">
        <v>80</v>
      </c>
      <c r="D53" s="37" t="s">
        <v>103</v>
      </c>
      <c r="E53" s="41"/>
      <c r="F53" s="41"/>
      <c r="G53" s="41"/>
      <c r="H53" s="41"/>
      <c r="I53" s="41"/>
      <c r="K53" s="2"/>
      <c r="L53" s="2"/>
    </row>
    <row r="54" spans="1:12" ht="16" x14ac:dyDescent="0.2">
      <c r="A54" s="16"/>
      <c r="B54" s="22" t="s">
        <v>56</v>
      </c>
      <c r="C54" s="35">
        <v>350</v>
      </c>
      <c r="D54" s="37" t="s">
        <v>103</v>
      </c>
      <c r="E54" s="41"/>
      <c r="F54" s="41"/>
      <c r="G54" s="41"/>
      <c r="H54" s="41"/>
      <c r="I54" s="41"/>
      <c r="K54" s="2"/>
      <c r="L54" s="2"/>
    </row>
    <row r="55" spans="1:12" ht="16" x14ac:dyDescent="0.2">
      <c r="A55" s="16"/>
      <c r="B55" s="22" t="s">
        <v>99</v>
      </c>
      <c r="C55" s="35">
        <v>95</v>
      </c>
      <c r="D55" s="37" t="s">
        <v>105</v>
      </c>
      <c r="E55" s="41"/>
      <c r="F55" s="41"/>
      <c r="G55" s="41"/>
      <c r="H55" s="41"/>
      <c r="I55" s="41"/>
      <c r="K55" s="2"/>
      <c r="L55" s="2"/>
    </row>
    <row r="56" spans="1:12" ht="16" x14ac:dyDescent="0.2">
      <c r="A56" s="16"/>
      <c r="B56" s="22" t="s">
        <v>117</v>
      </c>
      <c r="C56" s="35">
        <v>540</v>
      </c>
      <c r="D56" s="37" t="s">
        <v>105</v>
      </c>
      <c r="E56" s="41"/>
      <c r="F56" s="41"/>
      <c r="G56" s="41"/>
      <c r="H56" s="41"/>
      <c r="I56" s="41"/>
      <c r="K56" s="2"/>
      <c r="L56" s="2"/>
    </row>
    <row r="57" spans="1:12" ht="16" x14ac:dyDescent="0.2">
      <c r="A57" s="16"/>
      <c r="B57" s="22" t="s">
        <v>100</v>
      </c>
      <c r="C57" s="35">
        <v>400</v>
      </c>
      <c r="D57" s="37" t="s">
        <v>105</v>
      </c>
      <c r="E57" s="41"/>
      <c r="F57" s="41"/>
      <c r="G57" s="41"/>
      <c r="H57" s="41"/>
      <c r="I57" s="41"/>
      <c r="K57" s="2"/>
      <c r="L57" s="2"/>
    </row>
    <row r="58" spans="1:12" ht="16" x14ac:dyDescent="0.2">
      <c r="A58" s="16"/>
      <c r="B58" s="22" t="s">
        <v>89</v>
      </c>
      <c r="C58" s="35">
        <v>1250</v>
      </c>
      <c r="D58" s="37" t="s">
        <v>105</v>
      </c>
      <c r="E58" s="41"/>
      <c r="F58" s="41"/>
      <c r="G58" s="41"/>
      <c r="H58" s="41"/>
      <c r="I58" s="41"/>
      <c r="K58" s="2"/>
      <c r="L58" s="2"/>
    </row>
    <row r="59" spans="1:12" ht="16" x14ac:dyDescent="0.2">
      <c r="A59" s="16"/>
      <c r="B59" s="22" t="s">
        <v>90</v>
      </c>
      <c r="C59" s="35">
        <v>100</v>
      </c>
      <c r="D59" s="37" t="s">
        <v>103</v>
      </c>
      <c r="E59" s="41"/>
      <c r="F59" s="41"/>
      <c r="G59" s="41"/>
      <c r="H59" s="41"/>
      <c r="I59" s="41"/>
      <c r="K59" s="2"/>
      <c r="L59" s="2"/>
    </row>
    <row r="60" spans="1:12" ht="16" x14ac:dyDescent="0.2">
      <c r="A60" s="16"/>
      <c r="B60" s="22" t="s">
        <v>112</v>
      </c>
      <c r="C60" s="35">
        <v>50</v>
      </c>
      <c r="D60" s="37" t="s">
        <v>105</v>
      </c>
      <c r="E60" s="41"/>
      <c r="F60" s="41"/>
      <c r="G60" s="41"/>
      <c r="H60" s="41"/>
      <c r="I60" s="41"/>
      <c r="K60" s="2"/>
      <c r="L60" s="2"/>
    </row>
    <row r="61" spans="1:12" ht="16" x14ac:dyDescent="0.2">
      <c r="A61" s="16"/>
      <c r="B61" s="22" t="s">
        <v>60</v>
      </c>
      <c r="C61" s="35">
        <v>400</v>
      </c>
      <c r="D61" s="37" t="s">
        <v>103</v>
      </c>
      <c r="E61" s="41"/>
      <c r="F61" s="41"/>
      <c r="G61" s="41"/>
      <c r="H61" s="41"/>
      <c r="I61" s="41"/>
      <c r="K61" s="2"/>
      <c r="L61" s="2"/>
    </row>
    <row r="62" spans="1:12" ht="16" x14ac:dyDescent="0.2">
      <c r="A62" s="16"/>
      <c r="B62" s="22" t="s">
        <v>11</v>
      </c>
      <c r="C62" s="35">
        <v>300</v>
      </c>
      <c r="D62" s="37" t="s">
        <v>103</v>
      </c>
      <c r="E62" s="41"/>
      <c r="F62" s="41"/>
      <c r="G62" s="41"/>
      <c r="H62" s="41"/>
      <c r="I62" s="41"/>
      <c r="K62" s="2"/>
      <c r="L62" s="2"/>
    </row>
    <row r="63" spans="1:12" ht="16" x14ac:dyDescent="0.2">
      <c r="A63" s="16"/>
      <c r="B63" s="24" t="s">
        <v>91</v>
      </c>
      <c r="C63" s="35">
        <v>430</v>
      </c>
      <c r="D63" s="37" t="s">
        <v>105</v>
      </c>
      <c r="E63" s="41"/>
      <c r="F63" s="41"/>
      <c r="G63" s="41"/>
      <c r="H63" s="41"/>
      <c r="I63" s="41"/>
      <c r="K63" s="2"/>
      <c r="L63" s="2"/>
    </row>
    <row r="64" spans="1:12" ht="16" x14ac:dyDescent="0.2">
      <c r="A64" s="16"/>
      <c r="B64" s="22" t="s">
        <v>12</v>
      </c>
      <c r="C64" s="35">
        <v>700</v>
      </c>
      <c r="D64" s="37" t="s">
        <v>103</v>
      </c>
      <c r="E64" s="41"/>
      <c r="F64" s="41"/>
      <c r="G64" s="41"/>
      <c r="H64" s="41"/>
      <c r="I64" s="41"/>
      <c r="K64" s="2"/>
      <c r="L64" s="2"/>
    </row>
    <row r="65" spans="1:12" ht="16" x14ac:dyDescent="0.2">
      <c r="A65" s="16"/>
      <c r="B65" s="24" t="s">
        <v>114</v>
      </c>
      <c r="C65" s="35">
        <v>250</v>
      </c>
      <c r="D65" s="37" t="s">
        <v>106</v>
      </c>
      <c r="E65" s="41"/>
      <c r="F65" s="41"/>
      <c r="G65" s="41"/>
      <c r="H65" s="41"/>
      <c r="I65" s="41"/>
      <c r="K65" s="2"/>
      <c r="L65" s="2"/>
    </row>
    <row r="66" spans="1:12" ht="16" x14ac:dyDescent="0.2">
      <c r="A66" s="16"/>
      <c r="B66" s="24" t="s">
        <v>93</v>
      </c>
      <c r="C66" s="35">
        <v>180</v>
      </c>
      <c r="D66" s="37" t="s">
        <v>106</v>
      </c>
      <c r="E66" s="41"/>
      <c r="F66" s="41"/>
      <c r="G66" s="41"/>
      <c r="H66" s="41"/>
      <c r="I66" s="41"/>
      <c r="K66" s="2"/>
      <c r="L66" s="2"/>
    </row>
    <row r="67" spans="1:12" ht="16" x14ac:dyDescent="0.2">
      <c r="A67" s="16"/>
      <c r="B67" s="24" t="s">
        <v>94</v>
      </c>
      <c r="C67" s="35">
        <v>45</v>
      </c>
      <c r="D67" s="37" t="s">
        <v>106</v>
      </c>
      <c r="E67" s="41"/>
      <c r="F67" s="41"/>
      <c r="G67" s="41"/>
      <c r="H67" s="41"/>
      <c r="I67" s="41"/>
      <c r="K67" s="2"/>
      <c r="L67" s="2"/>
    </row>
    <row r="68" spans="1:12" ht="15" customHeight="1" x14ac:dyDescent="0.2">
      <c r="A68" s="16"/>
      <c r="B68" s="24" t="s">
        <v>92</v>
      </c>
      <c r="C68" s="35">
        <v>200</v>
      </c>
      <c r="D68" s="37" t="s">
        <v>105</v>
      </c>
      <c r="E68" s="41"/>
      <c r="F68" s="41"/>
      <c r="G68" s="41"/>
      <c r="H68" s="41"/>
      <c r="I68" s="41"/>
      <c r="K68" s="2"/>
      <c r="L68" s="2"/>
    </row>
    <row r="69" spans="1:12" ht="16" x14ac:dyDescent="0.2">
      <c r="A69" s="16"/>
      <c r="B69" s="24" t="s">
        <v>95</v>
      </c>
      <c r="C69" s="35">
        <v>130</v>
      </c>
      <c r="D69" s="37" t="s">
        <v>105</v>
      </c>
      <c r="E69" s="41"/>
      <c r="F69" s="41"/>
      <c r="G69" s="41"/>
      <c r="H69" s="41"/>
      <c r="I69" s="41"/>
      <c r="K69" s="2"/>
      <c r="L69" s="2"/>
    </row>
    <row r="70" spans="1:12" ht="16" x14ac:dyDescent="0.2">
      <c r="A70" s="16"/>
      <c r="B70" s="24" t="s">
        <v>96</v>
      </c>
      <c r="C70" s="35">
        <v>120</v>
      </c>
      <c r="D70" s="37" t="s">
        <v>105</v>
      </c>
      <c r="E70" s="41"/>
      <c r="F70" s="41"/>
      <c r="G70" s="41"/>
      <c r="H70" s="41"/>
      <c r="I70" s="41"/>
      <c r="K70" s="2"/>
      <c r="L70" s="2"/>
    </row>
    <row r="71" spans="1:12" ht="16" x14ac:dyDescent="0.2">
      <c r="A71" s="16"/>
      <c r="B71" s="24" t="s">
        <v>97</v>
      </c>
      <c r="C71" s="35">
        <v>21</v>
      </c>
      <c r="D71" s="37" t="s">
        <v>105</v>
      </c>
      <c r="E71" s="41"/>
      <c r="F71" s="41"/>
      <c r="G71" s="41"/>
      <c r="H71" s="41"/>
      <c r="I71" s="41"/>
      <c r="K71" s="2"/>
      <c r="L71" s="2"/>
    </row>
    <row r="72" spans="1:12" ht="16" x14ac:dyDescent="0.2">
      <c r="A72" s="16"/>
      <c r="B72" s="24" t="s">
        <v>98</v>
      </c>
      <c r="C72" s="35">
        <v>21</v>
      </c>
      <c r="D72" s="37" t="s">
        <v>105</v>
      </c>
      <c r="E72" s="41"/>
      <c r="F72" s="41"/>
      <c r="G72" s="41"/>
      <c r="H72" s="41"/>
      <c r="I72" s="41"/>
      <c r="K72" s="2"/>
      <c r="L72" s="2"/>
    </row>
    <row r="73" spans="1:12" ht="15" customHeight="1" x14ac:dyDescent="0.2">
      <c r="B73" s="6" t="s">
        <v>13</v>
      </c>
      <c r="C73" s="35">
        <v>3.5</v>
      </c>
      <c r="D73" s="37" t="s">
        <v>103</v>
      </c>
      <c r="E73" s="41"/>
      <c r="F73" s="41"/>
      <c r="G73" s="41"/>
      <c r="H73" s="41"/>
      <c r="I73" s="41"/>
      <c r="K73" s="2"/>
      <c r="L73" s="2"/>
    </row>
    <row r="74" spans="1:12" ht="15" customHeight="1" x14ac:dyDescent="0.2">
      <c r="B74" s="6" t="s">
        <v>57</v>
      </c>
      <c r="C74" s="20">
        <v>8</v>
      </c>
      <c r="D74" s="45" t="s">
        <v>103</v>
      </c>
      <c r="E74" s="41"/>
      <c r="F74" s="41"/>
      <c r="G74" s="41"/>
      <c r="H74" s="41"/>
      <c r="I74" s="41"/>
      <c r="K74" s="2"/>
      <c r="L74" s="2"/>
    </row>
    <row r="75" spans="1:12" ht="15" customHeight="1" thickBot="1" x14ac:dyDescent="0.25">
      <c r="B75" s="5" t="s">
        <v>14</v>
      </c>
      <c r="C75" s="4">
        <v>10</v>
      </c>
      <c r="D75" s="46" t="s">
        <v>103</v>
      </c>
      <c r="E75" s="41"/>
      <c r="F75" s="41"/>
      <c r="G75" s="41"/>
      <c r="H75" s="41"/>
      <c r="I75" s="41"/>
      <c r="K75" s="2"/>
      <c r="L75" s="2"/>
    </row>
    <row r="76" spans="1:12" ht="16" thickBot="1" x14ac:dyDescent="0.25">
      <c r="B76" s="38" t="s">
        <v>4</v>
      </c>
      <c r="C76" s="47"/>
      <c r="D76" s="48"/>
      <c r="E76" s="36">
        <f>SUMPRODUCT(C4:C75,E4:E75)</f>
        <v>0</v>
      </c>
      <c r="F76" s="36">
        <f>SUMPRODUCT(C4:C75,F4:F75)</f>
        <v>0</v>
      </c>
      <c r="G76" s="36">
        <f>SUMPRODUCT(C4:C75,G4:G75)</f>
        <v>0</v>
      </c>
      <c r="H76" s="36">
        <f>SUMPRODUCT(C4:C75,H4:H75)</f>
        <v>0</v>
      </c>
      <c r="I76" s="36">
        <f>SUMPRODUCT(C4:C75,I4:I75)</f>
        <v>0</v>
      </c>
      <c r="K76" s="2"/>
      <c r="L76" s="2"/>
    </row>
    <row r="77" spans="1:12" ht="16" thickBot="1" x14ac:dyDescent="0.25">
      <c r="B77" s="11"/>
      <c r="C77" s="7"/>
      <c r="D77" s="7"/>
      <c r="K77" s="2"/>
      <c r="L77" s="2"/>
    </row>
    <row r="78" spans="1:12" ht="16" thickBot="1" x14ac:dyDescent="0.25">
      <c r="B78" s="26" t="s">
        <v>3</v>
      </c>
      <c r="C78" s="10"/>
      <c r="D78" s="7"/>
      <c r="K78" s="2"/>
      <c r="L78" s="2"/>
    </row>
    <row r="79" spans="1:12" ht="15" customHeight="1" x14ac:dyDescent="0.2">
      <c r="B79" s="9" t="s">
        <v>15</v>
      </c>
      <c r="C79" s="30">
        <v>1.75</v>
      </c>
      <c r="D79" s="51" t="s">
        <v>103</v>
      </c>
      <c r="E79" s="42"/>
      <c r="F79" s="42"/>
      <c r="G79" s="42"/>
      <c r="H79" s="42"/>
      <c r="I79" s="42"/>
      <c r="J79" s="15"/>
      <c r="K79" s="2"/>
      <c r="L79" s="2"/>
    </row>
    <row r="80" spans="1:12" ht="15" customHeight="1" x14ac:dyDescent="0.2">
      <c r="B80" s="3" t="s">
        <v>16</v>
      </c>
      <c r="C80" s="31">
        <v>15</v>
      </c>
      <c r="D80" s="31" t="s">
        <v>103</v>
      </c>
      <c r="E80" s="43"/>
      <c r="F80" s="43"/>
      <c r="G80" s="43"/>
      <c r="H80" s="43"/>
      <c r="I80" s="43"/>
      <c r="J80" s="15"/>
      <c r="K80" s="2"/>
      <c r="L80" s="2"/>
    </row>
    <row r="81" spans="2:12" ht="15" customHeight="1" x14ac:dyDescent="0.2">
      <c r="B81" s="3" t="s">
        <v>17</v>
      </c>
      <c r="C81" s="31">
        <v>19</v>
      </c>
      <c r="D81" s="31" t="s">
        <v>103</v>
      </c>
      <c r="E81" s="43"/>
      <c r="F81" s="43"/>
      <c r="G81" s="43"/>
      <c r="H81" s="43"/>
      <c r="I81" s="43"/>
      <c r="J81" s="15"/>
      <c r="K81" s="2"/>
      <c r="L81" s="2"/>
    </row>
    <row r="82" spans="2:12" ht="15" customHeight="1" x14ac:dyDescent="0.2">
      <c r="B82" s="3" t="s">
        <v>19</v>
      </c>
      <c r="C82" s="31">
        <v>3.9</v>
      </c>
      <c r="D82" s="31" t="s">
        <v>103</v>
      </c>
      <c r="E82" s="43"/>
      <c r="F82" s="43"/>
      <c r="G82" s="43"/>
      <c r="H82" s="43"/>
      <c r="I82" s="43"/>
      <c r="J82" s="15"/>
      <c r="K82" s="2"/>
      <c r="L82" s="2"/>
    </row>
    <row r="83" spans="2:12" ht="15" customHeight="1" x14ac:dyDescent="0.2">
      <c r="B83" s="3" t="s">
        <v>18</v>
      </c>
      <c r="C83" s="31">
        <v>2</v>
      </c>
      <c r="D83" s="31" t="s">
        <v>103</v>
      </c>
      <c r="E83" s="43"/>
      <c r="F83" s="43"/>
      <c r="G83" s="43"/>
      <c r="H83" s="43"/>
      <c r="I83" s="43"/>
      <c r="J83" s="15"/>
      <c r="K83" s="2"/>
      <c r="L83" s="2"/>
    </row>
    <row r="84" spans="2:12" ht="15" customHeight="1" x14ac:dyDescent="0.2">
      <c r="B84" s="3" t="s">
        <v>58</v>
      </c>
      <c r="C84" s="31">
        <v>14</v>
      </c>
      <c r="D84" s="31" t="s">
        <v>103</v>
      </c>
      <c r="E84" s="43"/>
      <c r="F84" s="43"/>
      <c r="G84" s="43"/>
      <c r="H84" s="43"/>
      <c r="I84" s="43"/>
      <c r="J84" s="15"/>
      <c r="K84" s="2"/>
      <c r="L84" s="2"/>
    </row>
    <row r="85" spans="2:12" ht="15" customHeight="1" x14ac:dyDescent="0.2">
      <c r="B85" s="3" t="s">
        <v>59</v>
      </c>
      <c r="C85" s="31">
        <v>12.5</v>
      </c>
      <c r="D85" s="31" t="s">
        <v>103</v>
      </c>
      <c r="E85" s="43"/>
      <c r="F85" s="43"/>
      <c r="G85" s="43"/>
      <c r="H85" s="43"/>
      <c r="I85" s="43"/>
      <c r="J85" s="15"/>
      <c r="K85" s="2"/>
      <c r="L85" s="2"/>
    </row>
    <row r="86" spans="2:12" ht="15" customHeight="1" x14ac:dyDescent="0.2">
      <c r="B86" s="3" t="s">
        <v>20</v>
      </c>
      <c r="C86" s="31">
        <v>17</v>
      </c>
      <c r="D86" s="31" t="s">
        <v>103</v>
      </c>
      <c r="E86" s="43"/>
      <c r="F86" s="43"/>
      <c r="G86" s="43"/>
      <c r="H86" s="43"/>
      <c r="I86" s="43"/>
      <c r="J86" s="15"/>
      <c r="K86" s="2"/>
      <c r="L86" s="2"/>
    </row>
    <row r="87" spans="2:12" ht="15" customHeight="1" x14ac:dyDescent="0.2">
      <c r="B87" s="5" t="s">
        <v>21</v>
      </c>
      <c r="C87" s="31">
        <v>1.4</v>
      </c>
      <c r="D87" s="31" t="s">
        <v>103</v>
      </c>
      <c r="E87" s="43"/>
      <c r="F87" s="43"/>
      <c r="G87" s="43"/>
      <c r="H87" s="43"/>
      <c r="I87" s="43"/>
      <c r="J87" s="15"/>
      <c r="K87" s="2"/>
      <c r="L87" s="2"/>
    </row>
    <row r="88" spans="2:12" ht="15" customHeight="1" x14ac:dyDescent="0.2">
      <c r="B88" s="6" t="s">
        <v>22</v>
      </c>
      <c r="C88" s="31">
        <v>1.4</v>
      </c>
      <c r="D88" s="31" t="s">
        <v>103</v>
      </c>
      <c r="E88" s="43"/>
      <c r="F88" s="43"/>
      <c r="G88" s="43"/>
      <c r="H88" s="43"/>
      <c r="I88" s="43"/>
      <c r="J88" s="15"/>
      <c r="K88" s="2"/>
      <c r="L88" s="2"/>
    </row>
    <row r="89" spans="2:12" ht="15" customHeight="1" x14ac:dyDescent="0.2">
      <c r="B89" s="6" t="s">
        <v>23</v>
      </c>
      <c r="C89" s="31">
        <v>1.4</v>
      </c>
      <c r="D89" s="31" t="s">
        <v>103</v>
      </c>
      <c r="E89" s="43"/>
      <c r="F89" s="43"/>
      <c r="G89" s="43"/>
      <c r="H89" s="43"/>
      <c r="I89" s="43"/>
      <c r="J89" s="15"/>
      <c r="K89" s="2"/>
      <c r="L89" s="2"/>
    </row>
    <row r="90" spans="2:12" ht="15" customHeight="1" x14ac:dyDescent="0.2">
      <c r="B90" s="3" t="s">
        <v>24</v>
      </c>
      <c r="C90" s="31">
        <v>7</v>
      </c>
      <c r="D90" s="31" t="s">
        <v>103</v>
      </c>
      <c r="E90" s="43"/>
      <c r="F90" s="43"/>
      <c r="G90" s="43"/>
      <c r="H90" s="43"/>
      <c r="I90" s="43"/>
      <c r="J90" s="15"/>
      <c r="K90" s="2"/>
      <c r="L90" s="2"/>
    </row>
    <row r="91" spans="2:12" ht="15" customHeight="1" x14ac:dyDescent="0.2">
      <c r="B91" s="3" t="s">
        <v>25</v>
      </c>
      <c r="C91" s="31">
        <v>8.6999999999999993</v>
      </c>
      <c r="D91" s="31" t="s">
        <v>103</v>
      </c>
      <c r="E91" s="43"/>
      <c r="F91" s="43"/>
      <c r="G91" s="43"/>
      <c r="H91" s="43"/>
      <c r="I91" s="43"/>
      <c r="J91" s="15"/>
      <c r="K91" s="2"/>
      <c r="L91" s="2"/>
    </row>
    <row r="92" spans="2:12" ht="15" customHeight="1" x14ac:dyDescent="0.2">
      <c r="B92" s="3" t="s">
        <v>26</v>
      </c>
      <c r="C92" s="31">
        <v>11.5</v>
      </c>
      <c r="D92" s="31" t="s">
        <v>103</v>
      </c>
      <c r="E92" s="43"/>
      <c r="F92" s="43"/>
      <c r="G92" s="43"/>
      <c r="H92" s="43"/>
      <c r="I92" s="43"/>
      <c r="J92" s="15"/>
      <c r="K92" s="2"/>
      <c r="L92" s="2"/>
    </row>
    <row r="93" spans="2:12" ht="15" customHeight="1" x14ac:dyDescent="0.2">
      <c r="B93" s="3" t="s">
        <v>27</v>
      </c>
      <c r="C93" s="31">
        <v>3.7</v>
      </c>
      <c r="D93" s="31" t="s">
        <v>103</v>
      </c>
      <c r="E93" s="43"/>
      <c r="F93" s="43"/>
      <c r="G93" s="43"/>
      <c r="H93" s="43"/>
      <c r="I93" s="43"/>
      <c r="J93" s="15"/>
      <c r="K93" s="2"/>
      <c r="L93" s="2"/>
    </row>
    <row r="94" spans="2:12" ht="15" customHeight="1" x14ac:dyDescent="0.2">
      <c r="B94" s="3" t="s">
        <v>28</v>
      </c>
      <c r="C94" s="31">
        <v>8.3000000000000007</v>
      </c>
      <c r="D94" s="31" t="s">
        <v>103</v>
      </c>
      <c r="E94" s="43"/>
      <c r="F94" s="43"/>
      <c r="G94" s="43"/>
      <c r="H94" s="43"/>
      <c r="I94" s="43"/>
      <c r="J94" s="15"/>
      <c r="K94" s="2"/>
      <c r="L94" s="2"/>
    </row>
    <row r="95" spans="2:12" ht="15" customHeight="1" x14ac:dyDescent="0.2">
      <c r="B95" s="3" t="s">
        <v>29</v>
      </c>
      <c r="C95" s="31">
        <v>9.6999999999999993</v>
      </c>
      <c r="D95" s="31" t="s">
        <v>103</v>
      </c>
      <c r="E95" s="43"/>
      <c r="F95" s="43"/>
      <c r="G95" s="43"/>
      <c r="H95" s="43"/>
      <c r="I95" s="43"/>
      <c r="J95" s="15"/>
      <c r="K95" s="2"/>
      <c r="L95" s="2"/>
    </row>
    <row r="96" spans="2:12" ht="15" customHeight="1" x14ac:dyDescent="0.2">
      <c r="B96" s="3" t="s">
        <v>62</v>
      </c>
      <c r="C96" s="31">
        <v>4.5</v>
      </c>
      <c r="D96" s="31" t="s">
        <v>103</v>
      </c>
      <c r="E96" s="43"/>
      <c r="F96" s="43"/>
      <c r="G96" s="43"/>
      <c r="H96" s="43"/>
      <c r="I96" s="43"/>
      <c r="J96" s="15"/>
      <c r="K96" s="2"/>
      <c r="L96" s="2"/>
    </row>
    <row r="97" spans="2:12" ht="15" customHeight="1" x14ac:dyDescent="0.2">
      <c r="B97" s="3" t="s">
        <v>124</v>
      </c>
      <c r="C97" s="31">
        <v>6.5</v>
      </c>
      <c r="D97" s="31" t="s">
        <v>103</v>
      </c>
      <c r="E97" s="43"/>
      <c r="F97" s="43"/>
      <c r="G97" s="43"/>
      <c r="H97" s="43"/>
      <c r="I97" s="43"/>
      <c r="J97" s="15"/>
      <c r="K97" s="2"/>
      <c r="L97" s="2"/>
    </row>
    <row r="98" spans="2:12" ht="15" customHeight="1" x14ac:dyDescent="0.2">
      <c r="B98" s="3" t="s">
        <v>30</v>
      </c>
      <c r="C98" s="31">
        <v>7.6</v>
      </c>
      <c r="D98" s="31" t="s">
        <v>103</v>
      </c>
      <c r="E98" s="43"/>
      <c r="F98" s="43"/>
      <c r="G98" s="43"/>
      <c r="H98" s="43"/>
      <c r="I98" s="43"/>
      <c r="J98" s="15"/>
      <c r="K98" s="2"/>
      <c r="L98" s="2"/>
    </row>
    <row r="99" spans="2:12" ht="15" customHeight="1" x14ac:dyDescent="0.2">
      <c r="B99" s="33" t="s">
        <v>31</v>
      </c>
      <c r="C99" s="34">
        <v>2</v>
      </c>
      <c r="D99" s="31" t="s">
        <v>103</v>
      </c>
      <c r="E99" s="43"/>
      <c r="F99" s="43"/>
      <c r="G99" s="43"/>
      <c r="H99" s="43"/>
      <c r="I99" s="43"/>
      <c r="J99" s="15"/>
    </row>
    <row r="100" spans="2:12" ht="15" customHeight="1" x14ac:dyDescent="0.2">
      <c r="B100" s="5" t="s">
        <v>32</v>
      </c>
      <c r="C100" s="32">
        <v>13</v>
      </c>
      <c r="D100" s="31" t="s">
        <v>103</v>
      </c>
      <c r="E100" s="43"/>
      <c r="F100" s="43"/>
      <c r="G100" s="43"/>
      <c r="H100" s="43"/>
      <c r="I100" s="43"/>
    </row>
    <row r="101" spans="2:12" ht="15" customHeight="1" x14ac:dyDescent="0.2">
      <c r="B101" s="6" t="s">
        <v>33</v>
      </c>
      <c r="C101" s="32">
        <v>2</v>
      </c>
      <c r="D101" s="31" t="s">
        <v>103</v>
      </c>
      <c r="E101" s="43"/>
      <c r="F101" s="43"/>
      <c r="G101" s="43"/>
      <c r="H101" s="43"/>
      <c r="I101" s="43"/>
    </row>
    <row r="102" spans="2:12" ht="15" customHeight="1" x14ac:dyDescent="0.2">
      <c r="B102" s="6" t="s">
        <v>34</v>
      </c>
      <c r="C102" s="32">
        <v>2</v>
      </c>
      <c r="D102" s="31" t="s">
        <v>103</v>
      </c>
      <c r="E102" s="43"/>
      <c r="F102" s="43"/>
      <c r="G102" s="43"/>
      <c r="H102" s="43"/>
      <c r="I102" s="43"/>
    </row>
    <row r="103" spans="2:12" ht="15" customHeight="1" x14ac:dyDescent="0.2">
      <c r="B103" s="5" t="s">
        <v>35</v>
      </c>
      <c r="C103" s="31">
        <v>6</v>
      </c>
      <c r="D103" s="31" t="s">
        <v>103</v>
      </c>
      <c r="E103" s="43"/>
      <c r="F103" s="43"/>
      <c r="G103" s="43"/>
      <c r="H103" s="43"/>
      <c r="I103" s="43"/>
    </row>
    <row r="104" spans="2:12" ht="15" customHeight="1" x14ac:dyDescent="0.2">
      <c r="B104" s="5" t="s">
        <v>36</v>
      </c>
      <c r="C104" s="31">
        <v>6</v>
      </c>
      <c r="D104" s="31" t="s">
        <v>103</v>
      </c>
      <c r="E104" s="43"/>
      <c r="F104" s="43"/>
      <c r="G104" s="43"/>
      <c r="H104" s="43"/>
      <c r="I104" s="43"/>
    </row>
    <row r="105" spans="2:12" ht="15" customHeight="1" x14ac:dyDescent="0.2">
      <c r="B105" s="5" t="s">
        <v>37</v>
      </c>
      <c r="C105" s="31">
        <v>6</v>
      </c>
      <c r="D105" s="31" t="s">
        <v>103</v>
      </c>
      <c r="E105" s="43"/>
      <c r="F105" s="43"/>
      <c r="G105" s="43"/>
      <c r="H105" s="43"/>
      <c r="I105" s="43"/>
    </row>
    <row r="106" spans="2:12" ht="15" customHeight="1" x14ac:dyDescent="0.2">
      <c r="B106" s="5" t="s">
        <v>38</v>
      </c>
      <c r="C106" s="31">
        <v>450</v>
      </c>
      <c r="D106" s="31" t="s">
        <v>103</v>
      </c>
      <c r="E106" s="43"/>
      <c r="F106" s="43"/>
      <c r="G106" s="43"/>
      <c r="H106" s="43"/>
      <c r="I106" s="43"/>
    </row>
    <row r="107" spans="2:12" ht="15" customHeight="1" x14ac:dyDescent="0.2">
      <c r="B107" s="5" t="s">
        <v>39</v>
      </c>
      <c r="C107" s="31">
        <v>6500</v>
      </c>
      <c r="D107" s="31" t="s">
        <v>103</v>
      </c>
      <c r="E107" s="43"/>
      <c r="F107" s="43"/>
      <c r="G107" s="43"/>
      <c r="H107" s="43"/>
      <c r="I107" s="43"/>
    </row>
    <row r="108" spans="2:12" ht="15" customHeight="1" x14ac:dyDescent="0.2">
      <c r="B108" s="5" t="s">
        <v>40</v>
      </c>
      <c r="C108" s="31">
        <v>5500</v>
      </c>
      <c r="D108" s="31" t="s">
        <v>103</v>
      </c>
      <c r="E108" s="43"/>
      <c r="F108" s="43"/>
      <c r="G108" s="43"/>
      <c r="H108" s="43"/>
      <c r="I108" s="43"/>
      <c r="K108" s="2"/>
      <c r="L108" s="2"/>
    </row>
    <row r="109" spans="2:12" ht="15" customHeight="1" x14ac:dyDescent="0.2">
      <c r="B109" s="5" t="s">
        <v>41</v>
      </c>
      <c r="C109" s="31">
        <v>4</v>
      </c>
      <c r="D109" s="31" t="s">
        <v>103</v>
      </c>
      <c r="E109" s="43"/>
      <c r="F109" s="43"/>
      <c r="G109" s="43"/>
      <c r="H109" s="43"/>
      <c r="I109" s="43"/>
      <c r="K109" s="2"/>
      <c r="L109" s="2"/>
    </row>
    <row r="110" spans="2:12" ht="15" customHeight="1" x14ac:dyDescent="0.2">
      <c r="B110" s="5" t="s">
        <v>42</v>
      </c>
      <c r="C110" s="31">
        <v>4</v>
      </c>
      <c r="D110" s="31" t="s">
        <v>103</v>
      </c>
      <c r="E110" s="43"/>
      <c r="F110" s="43"/>
      <c r="G110" s="43"/>
      <c r="H110" s="43"/>
      <c r="I110" s="43"/>
      <c r="K110" s="2"/>
      <c r="L110" s="2"/>
    </row>
    <row r="111" spans="2:12" ht="15" customHeight="1" x14ac:dyDescent="0.2">
      <c r="B111" s="5" t="s">
        <v>43</v>
      </c>
      <c r="C111" s="31">
        <v>350</v>
      </c>
      <c r="D111" s="31" t="s">
        <v>103</v>
      </c>
      <c r="E111" s="43"/>
      <c r="F111" s="43"/>
      <c r="G111" s="43"/>
      <c r="H111" s="43"/>
      <c r="I111" s="43"/>
      <c r="K111" s="2"/>
      <c r="L111" s="2"/>
    </row>
    <row r="112" spans="2:12" ht="15" customHeight="1" x14ac:dyDescent="0.2">
      <c r="B112" s="6" t="s">
        <v>44</v>
      </c>
      <c r="C112" s="31">
        <v>350</v>
      </c>
      <c r="D112" s="31" t="s">
        <v>103</v>
      </c>
      <c r="E112" s="43"/>
      <c r="F112" s="43"/>
      <c r="G112" s="43"/>
      <c r="H112" s="43"/>
      <c r="I112" s="43"/>
      <c r="K112" s="2"/>
      <c r="L112" s="2"/>
    </row>
    <row r="113" spans="1:12" ht="15" customHeight="1" x14ac:dyDescent="0.2">
      <c r="B113" s="5" t="s">
        <v>45</v>
      </c>
      <c r="C113" s="31">
        <v>350</v>
      </c>
      <c r="D113" s="31" t="s">
        <v>103</v>
      </c>
      <c r="E113" s="43"/>
      <c r="F113" s="43"/>
      <c r="G113" s="43"/>
      <c r="H113" s="43"/>
      <c r="I113" s="43"/>
      <c r="K113" s="2"/>
      <c r="L113" s="2"/>
    </row>
    <row r="114" spans="1:12" ht="15" customHeight="1" x14ac:dyDescent="0.2">
      <c r="B114" s="5" t="s">
        <v>46</v>
      </c>
      <c r="C114" s="31">
        <v>350</v>
      </c>
      <c r="D114" s="31" t="s">
        <v>103</v>
      </c>
      <c r="E114" s="43"/>
      <c r="F114" s="43"/>
      <c r="G114" s="43"/>
      <c r="H114" s="43"/>
      <c r="I114" s="43"/>
      <c r="K114" s="2"/>
      <c r="L114" s="2"/>
    </row>
    <row r="115" spans="1:12" ht="15" customHeight="1" x14ac:dyDescent="0.2">
      <c r="B115" s="5" t="s">
        <v>47</v>
      </c>
      <c r="C115" s="31">
        <v>1000</v>
      </c>
      <c r="D115" s="31" t="s">
        <v>103</v>
      </c>
      <c r="E115" s="43"/>
      <c r="F115" s="43"/>
      <c r="G115" s="43"/>
      <c r="H115" s="43"/>
      <c r="I115" s="43"/>
      <c r="K115" s="2"/>
      <c r="L115" s="2"/>
    </row>
    <row r="116" spans="1:12" ht="15" customHeight="1" x14ac:dyDescent="0.2">
      <c r="B116" s="5" t="s">
        <v>63</v>
      </c>
      <c r="C116" s="31">
        <v>1</v>
      </c>
      <c r="D116" s="31" t="s">
        <v>103</v>
      </c>
      <c r="E116" s="43"/>
      <c r="F116" s="43"/>
      <c r="G116" s="43"/>
      <c r="H116" s="43"/>
      <c r="I116" s="43"/>
      <c r="K116" s="2"/>
      <c r="L116" s="2"/>
    </row>
    <row r="117" spans="1:12" ht="15" customHeight="1" x14ac:dyDescent="0.2">
      <c r="B117" s="6" t="s">
        <v>48</v>
      </c>
      <c r="C117" s="31">
        <v>1.25</v>
      </c>
      <c r="D117" s="31" t="s">
        <v>103</v>
      </c>
      <c r="E117" s="43"/>
      <c r="F117" s="43"/>
      <c r="G117" s="43"/>
      <c r="H117" s="43"/>
      <c r="I117" s="43"/>
      <c r="K117" s="2"/>
      <c r="L117" s="2"/>
    </row>
    <row r="118" spans="1:12" ht="15" customHeight="1" thickBot="1" x14ac:dyDescent="0.25">
      <c r="B118" s="49" t="s">
        <v>49</v>
      </c>
      <c r="C118" s="50">
        <v>1</v>
      </c>
      <c r="D118" s="50" t="s">
        <v>103</v>
      </c>
      <c r="E118" s="44"/>
      <c r="F118" s="44"/>
      <c r="G118" s="44"/>
      <c r="H118" s="44"/>
      <c r="I118" s="44"/>
      <c r="K118" s="2"/>
      <c r="L118" s="2"/>
    </row>
    <row r="119" spans="1:12" ht="15.75" customHeight="1" thickBot="1" x14ac:dyDescent="0.25">
      <c r="B119" s="59" t="s">
        <v>5</v>
      </c>
      <c r="C119" s="60"/>
      <c r="D119" s="61"/>
      <c r="E119" s="28">
        <f>SUMPRODUCT(C79:C118,E79:E118)</f>
        <v>0</v>
      </c>
      <c r="F119" s="17">
        <f>SUMPRODUCT(C79:C118,F79:F118)</f>
        <v>0</v>
      </c>
      <c r="G119" s="28">
        <f>SUMPRODUCT(C79:C118,G79:G118)</f>
        <v>0</v>
      </c>
      <c r="H119" s="28">
        <f>SUMPRODUCT(C79:C118,H79:H118)</f>
        <v>0</v>
      </c>
      <c r="I119" s="27">
        <f>SUMPRODUCT(C79:C118,I79:I118)</f>
        <v>0</v>
      </c>
      <c r="K119" s="2"/>
      <c r="L119" s="2"/>
    </row>
    <row r="120" spans="1:12" ht="12" customHeight="1" thickBot="1" x14ac:dyDescent="0.25">
      <c r="B120" s="29"/>
      <c r="C120" s="29"/>
      <c r="D120" s="29"/>
      <c r="E120" s="2"/>
      <c r="F120" s="2"/>
      <c r="G120" s="17"/>
      <c r="H120" s="17"/>
      <c r="I120" s="17"/>
      <c r="K120" s="2"/>
      <c r="L120" s="2"/>
    </row>
    <row r="121" spans="1:12" ht="15" customHeight="1" thickBot="1" x14ac:dyDescent="0.25">
      <c r="A121" s="55"/>
      <c r="B121" s="19"/>
      <c r="C121" s="62" t="s">
        <v>50</v>
      </c>
      <c r="D121" s="63"/>
      <c r="E121" s="18">
        <f>E119+E76</f>
        <v>0</v>
      </c>
      <c r="F121" s="25">
        <f>F76+F119</f>
        <v>0</v>
      </c>
      <c r="G121" s="18">
        <f>G76+G119</f>
        <v>0</v>
      </c>
      <c r="H121" s="18">
        <f>H76+H119</f>
        <v>0</v>
      </c>
      <c r="I121" s="18">
        <f>I76+I119</f>
        <v>0</v>
      </c>
      <c r="K121" s="2"/>
      <c r="L121" s="2"/>
    </row>
    <row r="122" spans="1:12" x14ac:dyDescent="0.2">
      <c r="A122" s="55"/>
    </row>
    <row r="123" spans="1:12" x14ac:dyDescent="0.2">
      <c r="A123" s="55"/>
    </row>
    <row r="124" spans="1:12" x14ac:dyDescent="0.2">
      <c r="A124" s="55"/>
    </row>
    <row r="125" spans="1:12" x14ac:dyDescent="0.2">
      <c r="A125" s="55"/>
    </row>
    <row r="127" spans="1:12" x14ac:dyDescent="0.2">
      <c r="B127" s="8"/>
    </row>
  </sheetData>
  <sheetProtection algorithmName="SHA-512" hashValue="PLtD+i8uuKAd8FPslyGiqFVgY5nu8Iq36wmm4l8DoSEpKwATvf9W7zkNEZwyXNbpEY3qYQBZaAYhMMGsVSKOig==" saltValue="WAt00EOm7JASvtkuNqEMTA==" spinCount="100000" sheet="1" formatCells="0" formatColumns="0" formatRows="0" insertColumns="0" insertRows="0" insertHyperlinks="0" deleteColumns="0" deleteRows="0" sort="0" autoFilter="0" pivotTables="0"/>
  <protectedRanges>
    <protectedRange algorithmName="SHA-512" hashValue="odnp0YvnA1d/VNds/KW/9JCSZUg8f5PgiQDeUff45RZ7NY37sTUJ1pqUctAtHjGCrlVfD5mKrdLbrGvpkr7hzg==" saltValue="5mN3dHIkppc6xsGs+v0XAg==" spinCount="100000" sqref="E3:I75" name="хозка"/>
    <protectedRange algorithmName="SHA-512" hashValue="5Kyj2+P/sN14A2tW+C+G1z3kmSIWgXsfeX5tmgBVRzr32s4l0WTeqLW4Gzm3xvQkesbeMOjybf0UODbA/lNrxA==" saltValue="kxGl8JYuJv653yP38r8V7Q==" spinCount="100000" sqref="E79:I118" name="бренд"/>
  </protectedRanges>
  <dataConsolidate/>
  <mergeCells count="5">
    <mergeCell ref="E2:I2"/>
    <mergeCell ref="A121:A125"/>
    <mergeCell ref="B2:D2"/>
    <mergeCell ref="B119:D119"/>
    <mergeCell ref="C121:D121"/>
  </mergeCells>
  <phoneticPr fontId="8" type="noConversion"/>
  <dataValidations count="16">
    <dataValidation type="whole" operator="equal" allowBlank="1" showInputMessage="1" showErrorMessage="1" error="Фасовка указана не верно, измените количество согласно фасовке." sqref="E36:I36 E73:I73 E93:I93 E86:I86 E75:I75 E98:I105 E39:I39" xr:uid="{00000000-0002-0000-0000-000000000000}">
      <formula1 xml:space="preserve"> _xlfn.CEILING.MATH(E36, 100)</formula1>
    </dataValidation>
    <dataValidation allowBlank="1" showInputMessage="1" showErrorMessage="1" error="Фасовка указана не верно, измените количество согласно фасовке." sqref="E43:I43" xr:uid="{00000000-0002-0000-0000-000001000000}"/>
    <dataValidation type="whole" operator="equal" allowBlank="1" showInputMessage="1" showErrorMessage="1" error="Фасовка указана не верно, измените количество согласно фасовке." sqref="E95:I95" xr:uid="{00000000-0002-0000-0000-000002000000}">
      <formula1 xml:space="preserve"> _xlfn.CEILING.MATH(E95, 150)</formula1>
    </dataValidation>
    <dataValidation type="whole" operator="equal" allowBlank="1" showInputMessage="1" showErrorMessage="1" error="Фасовка указана не верно, измените количество согласно фасовке." sqref="E110:I110" xr:uid="{00000000-0002-0000-0000-000003000000}">
      <formula1 xml:space="preserve"> _xlfn.CEILING.MATH(E110, 10000)</formula1>
    </dataValidation>
    <dataValidation type="whole" operator="equal" allowBlank="1" showInputMessage="1" showErrorMessage="1" error="Фасовка указана не верно, измените количество согласно фасовке." sqref="E97:I97" xr:uid="{00000000-0002-0000-0000-000004000000}">
      <formula1 xml:space="preserve"> _xlfn.CEILING.MATH(E97, 240)</formula1>
    </dataValidation>
    <dataValidation type="whole" operator="equal" allowBlank="1" showInputMessage="1" showErrorMessage="1" error="Фасовка указана не верно, измените количество согласно фасовке." sqref="E44:I44 E94:I94" xr:uid="{00000000-0002-0000-0000-000005000000}">
      <formula1 xml:space="preserve"> _xlfn.CEILING.MATH(E44, 250)</formula1>
    </dataValidation>
    <dataValidation type="whole" operator="equal" allowBlank="1" showInputMessage="1" showErrorMessage="1" error="Фасовка указана не верно, измените количество согласно фасовке." sqref="E92:I92" xr:uid="{00000000-0002-0000-0000-000006000000}">
      <formula1 xml:space="preserve"> _xlfn.CEILING.MATH(E92, 200)</formula1>
    </dataValidation>
    <dataValidation type="whole" operator="equal" allowBlank="1" showInputMessage="1" showErrorMessage="1" error="Фасовка указана не верно, измените количество согласно фасовке." sqref="E90:I91" xr:uid="{00000000-0002-0000-0000-000007000000}">
      <formula1 xml:space="preserve"> _xlfn.CEILING.MATH(E90, 400)</formula1>
    </dataValidation>
    <dataValidation type="whole" operator="equal" allowBlank="1" showInputMessage="1" showErrorMessage="1" error="Фасовка указана не верно, измените количество согласно фасовке." sqref="E82:I82 E85:I85 E96:I96" xr:uid="{00000000-0002-0000-0000-000008000000}">
      <formula1 xml:space="preserve"> _xlfn.CEILING.MATH(E82, 500)</formula1>
    </dataValidation>
    <dataValidation type="whole" operator="equal" allowBlank="1" showInputMessage="1" showErrorMessage="1" error="Фасовка указана не верно, измените количество согласно фасовке." sqref="E84:I84" xr:uid="{00000000-0002-0000-0000-000009000000}">
      <formula1 xml:space="preserve"> _xlfn.CEILING.MATH(E84, 450)</formula1>
    </dataValidation>
    <dataValidation type="whole" operator="equal" allowBlank="1" showInputMessage="1" showErrorMessage="1" error="Фасовка указана не верно, измените количество согласно фасовке." sqref="E80:I81 E41 F41 G41 H41 I41" xr:uid="{00000000-0002-0000-0000-00000A000000}">
      <formula1 xml:space="preserve"> _xlfn.CEILING.MATH(E41, 50)</formula1>
    </dataValidation>
    <dataValidation type="whole" operator="equal" showInputMessage="1" showErrorMessage="1" error="Фасовка указана не верно, измените количество согласно фасовке." sqref="E79:I79" xr:uid="{00000000-0002-0000-0000-00000B000000}">
      <formula1 xml:space="preserve"> _xlfn.CEILING.MATH(E79, 1000)</formula1>
    </dataValidation>
    <dataValidation type="whole" operator="equal" allowBlank="1" showInputMessage="1" showErrorMessage="1" error="Фасовка указана не верно, измените количество согласно фасовке." sqref="F74:I74 E74" xr:uid="{00000000-0002-0000-0000-00000E000000}">
      <formula1 xml:space="preserve"> _xlfn.CEILING.MATH(E74, 35)</formula1>
    </dataValidation>
    <dataValidation type="whole" operator="equal" allowBlank="1" showInputMessage="1" showErrorMessage="1" error="Фасовка указана не верно, измените количество согласно фасовке." sqref="E4:I6" xr:uid="{00000000-0002-0000-0000-00000F000000}">
      <formula1 xml:space="preserve"> _xlfn.CEILING.MATH(E4, 80)</formula1>
    </dataValidation>
    <dataValidation type="whole" operator="equal" allowBlank="1" showInputMessage="1" showErrorMessage="1" error="Фасовка указана не верно, измените количество согласно фасовке." sqref="E116:I118" xr:uid="{00000000-0002-0000-0000-000010000000}">
      <formula1 xml:space="preserve"> _xlfn.CEILING.MATH(E116, 2000)</formula1>
    </dataValidation>
    <dataValidation type="whole" operator="equal" allowBlank="1" showInputMessage="1" showErrorMessage="1" error="Фасовка указана не верно, измените количество согласно фасовке." sqref="F41" xr:uid="{1D883153-4FD3-48CE-8CD4-76D9FA1BF3F2}">
      <formula1 xml:space="preserve"> _xlfn.CEILING.MATH(F41, 300)</formula1>
    </dataValidation>
  </dataValidations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Заказ</vt:lpstr>
    </vt:vector>
  </TitlesOfParts>
  <Company>SPecialiST RePack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toni.surikov.93@gmail.com</cp:lastModifiedBy>
  <dcterms:created xsi:type="dcterms:W3CDTF">2017-05-12T19:10:17Z</dcterms:created>
  <dcterms:modified xsi:type="dcterms:W3CDTF">2025-11-10T16:37:05Z</dcterms:modified>
</cp:coreProperties>
</file>